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xecadmininc-my.sharepoint.com/personal/jennifer_pfeifer_execadmin_com/Documents/"/>
    </mc:Choice>
  </mc:AlternateContent>
  <xr:revisionPtr revIDLastSave="0" documentId="8_{6111843C-FAFD-4A56-A03A-9DB324DFE164}" xr6:coauthVersionLast="47" xr6:coauthVersionMax="47" xr10:uidLastSave="{00000000-0000-0000-0000-000000000000}"/>
  <bookViews>
    <workbookView xWindow="-120" yWindow="-120" windowWidth="29040" windowHeight="15720" xr2:uid="{00000000-000D-0000-FFFF-FFFF00000000}"/>
  </bookViews>
  <sheets>
    <sheet name="PPRRVU24_V1101_V2" sheetId="1" r:id="rId1"/>
  </sheets>
  <definedNames>
    <definedName name="_xlnm._FilterDatabase" localSheetId="0" hidden="1">PPRRVU24_V1101_V2!$C$1:$C$163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1" l="1"/>
  <c r="V167" i="1"/>
  <c r="V166" i="1"/>
  <c r="Z167" i="1"/>
  <c r="Z166" i="1"/>
  <c r="Z165" i="1"/>
  <c r="Z164" i="1"/>
  <c r="Z163" i="1"/>
  <c r="Z162" i="1"/>
  <c r="Z161" i="1"/>
  <c r="Z160" i="1"/>
  <c r="Z159" i="1"/>
  <c r="Z158" i="1"/>
  <c r="Z157" i="1"/>
  <c r="Z156" i="1"/>
  <c r="Z155" i="1"/>
  <c r="Z154" i="1"/>
  <c r="Z153" i="1"/>
  <c r="Z152" i="1"/>
  <c r="Z151" i="1"/>
  <c r="Z150" i="1"/>
  <c r="Z149"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4" i="1"/>
  <c r="Z13" i="1"/>
  <c r="Z12" i="1"/>
  <c r="Z11" i="1"/>
  <c r="Z10" i="1"/>
  <c r="Z9" i="1"/>
  <c r="Z8" i="1"/>
  <c r="Y167" i="1"/>
  <c r="Y166" i="1"/>
  <c r="Y165" i="1"/>
  <c r="Y164" i="1"/>
  <c r="Y163" i="1"/>
  <c r="Y162" i="1"/>
  <c r="Y161" i="1"/>
  <c r="Y160" i="1"/>
  <c r="Y159" i="1"/>
  <c r="Y158" i="1"/>
  <c r="Y157" i="1"/>
  <c r="Y156" i="1"/>
  <c r="Y155" i="1"/>
  <c r="Y154" i="1"/>
  <c r="Y153" i="1"/>
  <c r="Y152" i="1"/>
  <c r="Y151" i="1"/>
  <c r="Y150"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Z7" i="1"/>
  <c r="Y7" i="1"/>
  <c r="X167" i="1"/>
  <c r="X166" i="1"/>
  <c r="X165" i="1"/>
  <c r="X164" i="1"/>
  <c r="X163" i="1"/>
  <c r="X162" i="1"/>
  <c r="X161" i="1"/>
  <c r="X160" i="1"/>
  <c r="X159" i="1"/>
  <c r="X158" i="1"/>
  <c r="X157" i="1"/>
  <c r="X156" i="1"/>
  <c r="X155" i="1"/>
  <c r="X154" i="1"/>
  <c r="X153" i="1"/>
  <c r="X152" i="1"/>
  <c r="X151" i="1"/>
  <c r="X150"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alcChain>
</file>

<file path=xl/sharedStrings.xml><?xml version="1.0" encoding="utf-8"?>
<sst xmlns="http://schemas.openxmlformats.org/spreadsheetml/2006/main" count="1069" uniqueCount="185">
  <si>
    <t>I</t>
  </si>
  <si>
    <t>XXX</t>
  </si>
  <si>
    <t>X</t>
  </si>
  <si>
    <t>N</t>
  </si>
  <si>
    <t>C</t>
  </si>
  <si>
    <t>B</t>
  </si>
  <si>
    <t>R</t>
  </si>
  <si>
    <t>YYY</t>
  </si>
  <si>
    <t>NA</t>
  </si>
  <si>
    <t>A</t>
  </si>
  <si>
    <t>ZZZ</t>
  </si>
  <si>
    <t>+</t>
  </si>
  <si>
    <t>T</t>
  </si>
  <si>
    <t>G2211</t>
  </si>
  <si>
    <t>Complex e/m visit add on</t>
  </si>
  <si>
    <t>G2212</t>
  </si>
  <si>
    <t>Prolong outpt/office vis</t>
  </si>
  <si>
    <t>Breathing capacity test</t>
  </si>
  <si>
    <t>Spirometry up to 2 yrs old</t>
  </si>
  <si>
    <t>Spirmtry w/brnchdil inf-2 yr</t>
  </si>
  <si>
    <t>Meas lung vol thru 2 yrs</t>
  </si>
  <si>
    <t>Patient recorded spirometry</t>
  </si>
  <si>
    <t>Review patient spirometry</t>
  </si>
  <si>
    <t>Evaluation of wheezing</t>
  </si>
  <si>
    <t>Vital capacity test</t>
  </si>
  <si>
    <t>Lung function test (mbc/mvv)</t>
  </si>
  <si>
    <t>Respiratory flow volume loop</t>
  </si>
  <si>
    <t>Hypoxia response curve</t>
  </si>
  <si>
    <t>Hast w/report</t>
  </si>
  <si>
    <t>Hast w/oxygen titrate</t>
  </si>
  <si>
    <t>Surfactant admin thru tube</t>
  </si>
  <si>
    <t>Exercise tst brncspsm w/ecg</t>
  </si>
  <si>
    <t>Pulmonary stress testing</t>
  </si>
  <si>
    <t>Exercise tst brncspsm wo ecg</t>
  </si>
  <si>
    <t>Cardiopulm exercise testing</t>
  </si>
  <si>
    <t>Airway inhalation treatment</t>
  </si>
  <si>
    <t>Aerosol inhalation treatment</t>
  </si>
  <si>
    <t>Cbt 1st hour</t>
  </si>
  <si>
    <t>Cbt each addl hour</t>
  </si>
  <si>
    <t>Pos airway pressure cpap</t>
  </si>
  <si>
    <t>Evaluate pt use of inhaler</t>
  </si>
  <si>
    <t>Chest wall manipulation</t>
  </si>
  <si>
    <t>Mechanical chest wall oscill</t>
  </si>
  <si>
    <t>Exhaled air analysis o2</t>
  </si>
  <si>
    <t>Pulm funct tst plethysmograp</t>
  </si>
  <si>
    <t>Pulm function test by gas</t>
  </si>
  <si>
    <t>Airwy resist by oscillometry</t>
  </si>
  <si>
    <t>Co/membane diffuse capacity</t>
  </si>
  <si>
    <t>Measure blood oxygen level</t>
  </si>
  <si>
    <t>Breath recording infant</t>
  </si>
  <si>
    <t>Ped home apnea rec compl</t>
  </si>
  <si>
    <t>Ped home apnea rec hk-up</t>
  </si>
  <si>
    <t>Ped home apnea rec downld</t>
  </si>
  <si>
    <t>Ped home apnea rec report</t>
  </si>
  <si>
    <t>Cars/bd tst inft-12mo 60 min</t>
  </si>
  <si>
    <t>Cars/bd tst inft-12mo +30min</t>
  </si>
  <si>
    <t>Unlisted pulmonary svc/px</t>
  </si>
  <si>
    <t>Ingest challenge ini 120 min</t>
  </si>
  <si>
    <t>Ingest challenge addl 60 min</t>
  </si>
  <si>
    <t>Immunotherapy one injection</t>
  </si>
  <si>
    <t>Immunotherapy injections</t>
  </si>
  <si>
    <t>Immunotherapy 2/&gt; injections</t>
  </si>
  <si>
    <t>Immntx 1 sting insect</t>
  </si>
  <si>
    <t>Immntx 2 sting insects</t>
  </si>
  <si>
    <t>Immntx 3 sting insects</t>
  </si>
  <si>
    <t>Immntx 4 sting insects</t>
  </si>
  <si>
    <t>Immntx 5 sting insects</t>
  </si>
  <si>
    <t>Antigen therapy services</t>
  </si>
  <si>
    <t>Rapid desensitization</t>
  </si>
  <si>
    <t>Unlisted all/immlg svc/px</t>
  </si>
  <si>
    <t>Ther/proph/diag inj sc/im</t>
  </si>
  <si>
    <t>Rem ther mntr dev sply resp</t>
  </si>
  <si>
    <t>Rem ther mntr dv sply mscskl</t>
  </si>
  <si>
    <t>Rem ther mntr dev sply cbt</t>
  </si>
  <si>
    <t>Rem ther mntr 1st 20 min</t>
  </si>
  <si>
    <t>Rem ther mntr ea addl 20 min</t>
  </si>
  <si>
    <t>Office o/p new sf 15 min</t>
  </si>
  <si>
    <t>Office o/p new low 30 min</t>
  </si>
  <si>
    <t>Office o/p new mod 45 min</t>
  </si>
  <si>
    <t>Office o/p new hi 60 min</t>
  </si>
  <si>
    <t>Off/op est may x req phy/qhp</t>
  </si>
  <si>
    <t>Office o/p est sf 10 min</t>
  </si>
  <si>
    <t>Office o/p est low 20 min</t>
  </si>
  <si>
    <t>Office o/p est mod 30 min</t>
  </si>
  <si>
    <t>Office o/p est hi 40 min</t>
  </si>
  <si>
    <t>Off/op consltj new/est sf 20</t>
  </si>
  <si>
    <t>Off/op cnsltj new/est low 30</t>
  </si>
  <si>
    <t>Off/op cnsltj new/est mod 40</t>
  </si>
  <si>
    <t>Off/op consltj new/est hi 55</t>
  </si>
  <si>
    <t>Ip/obs consltj new/est sf 35</t>
  </si>
  <si>
    <t>Ip/obs cnsltj new/est low 45</t>
  </si>
  <si>
    <t>Ip/obs cnsltj new/est mod 60</t>
  </si>
  <si>
    <t>Ip/obs consltj new/est hi 80</t>
  </si>
  <si>
    <t>Prolong service w/o contact</t>
  </si>
  <si>
    <t>Prolong serv w/o contact add</t>
  </si>
  <si>
    <t>Physician standby services</t>
  </si>
  <si>
    <t>Init pm e/m new pat infant</t>
  </si>
  <si>
    <t>Init pm e/m new pat 1-4 yrs</t>
  </si>
  <si>
    <t>Prev visit new age 5-11</t>
  </si>
  <si>
    <t>Prev visit new age 12-17</t>
  </si>
  <si>
    <t>Prev visit new age 18-39</t>
  </si>
  <si>
    <t>Prev visit new age 40-64</t>
  </si>
  <si>
    <t>Init pm e/m new pat 65+ yrs</t>
  </si>
  <si>
    <t>Per pm reeval est pat infant</t>
  </si>
  <si>
    <t>Prev visit est age 1-4</t>
  </si>
  <si>
    <t>Prev visit est age 5-11</t>
  </si>
  <si>
    <t>Prev visit est age 12-17</t>
  </si>
  <si>
    <t>Prev visit est age 18-39</t>
  </si>
  <si>
    <t>Prev visit est age 40-64</t>
  </si>
  <si>
    <t>Per pm reeval est pat 65+ yr</t>
  </si>
  <si>
    <t>Prev med cnsl indiv apprx 15</t>
  </si>
  <si>
    <t>Prev med cnsl indiv apprx 30</t>
  </si>
  <si>
    <t>Prev med cnsl indiv apprx 45</t>
  </si>
  <si>
    <t>Prev med cnsl indiv apprx 60</t>
  </si>
  <si>
    <t>Behav chng smoking 3-10 min</t>
  </si>
  <si>
    <t>Behav chng smoking &gt; 10 min</t>
  </si>
  <si>
    <t>Preventive counseling group</t>
  </si>
  <si>
    <t>Prolng clin staff svc 1st hr</t>
  </si>
  <si>
    <t>Prolng clin staff svc ea add</t>
  </si>
  <si>
    <t>Prolng op e/m each 15 min</t>
  </si>
  <si>
    <t>Ol dig e/m svc 5-10 min</t>
  </si>
  <si>
    <t>Ol dig e/m svc 11-20 min</t>
  </si>
  <si>
    <t>Ol dig e/m svc 21+ min</t>
  </si>
  <si>
    <t>Prin care mgmt phys 1st 30</t>
  </si>
  <si>
    <t>Prin care mgmt phys ea addl</t>
  </si>
  <si>
    <t>Prin care mgmt staff 1st 30</t>
  </si>
  <si>
    <t>Prin care mgmt staff ea addl</t>
  </si>
  <si>
    <t>Ntrprof ph1/ntrnet/ehr 5-10</t>
  </si>
  <si>
    <t>Ntrprof ph1/ntrnet/ehr 11-20</t>
  </si>
  <si>
    <t>Ntrprof ph1/ntrnet/ehr 21-30</t>
  </si>
  <si>
    <t>Ntrprof ph1/ntrnet/ehr 31/&gt;</t>
  </si>
  <si>
    <t>Basic life disability exam</t>
  </si>
  <si>
    <t>Ntrprof ph1/ntrnet/ehr 5/&gt;</t>
  </si>
  <si>
    <t>Ntrprof ph1/ntrnet/ehr rfrl</t>
  </si>
  <si>
    <t>Rem mntr physiol param setup</t>
  </si>
  <si>
    <t>Rem mntr physiol param dev</t>
  </si>
  <si>
    <t>Work related disability exam</t>
  </si>
  <si>
    <t>Disability examination</t>
  </si>
  <si>
    <t>Rem physiol mntr 1st 20 min</t>
  </si>
  <si>
    <t>Rem physiol mntr ea addl 20</t>
  </si>
  <si>
    <t>DESCRIPTION</t>
  </si>
  <si>
    <r>
      <t>CPT</t>
    </r>
    <r>
      <rPr>
        <b/>
        <vertAlign val="superscript"/>
        <sz val="8"/>
        <rFont val="Arial"/>
        <family val="2"/>
      </rPr>
      <t>1</t>
    </r>
    <r>
      <rPr>
        <b/>
        <sz val="8"/>
        <rFont val="Arial"/>
        <family val="2"/>
      </rPr>
      <t>/
HCPCS</t>
    </r>
  </si>
  <si>
    <t>Mod</t>
  </si>
  <si>
    <t>Status</t>
  </si>
  <si>
    <t>Not Used for Medicare Payment</t>
  </si>
  <si>
    <r>
      <t xml:space="preserve">
Work
RVUs</t>
    </r>
    <r>
      <rPr>
        <b/>
        <vertAlign val="superscript"/>
        <sz val="8"/>
        <rFont val="Arial"/>
        <family val="2"/>
      </rPr>
      <t>2</t>
    </r>
  </si>
  <si>
    <r>
      <t xml:space="preserve">
Non-
Facility
PE
RVUs</t>
    </r>
    <r>
      <rPr>
        <b/>
        <vertAlign val="superscript"/>
        <sz val="8"/>
        <rFont val="Arial"/>
        <family val="2"/>
      </rPr>
      <t>2</t>
    </r>
  </si>
  <si>
    <r>
      <t xml:space="preserve">
Facility
PE
RVUs</t>
    </r>
    <r>
      <rPr>
        <b/>
        <vertAlign val="superscript"/>
        <sz val="8"/>
        <rFont val="Arial"/>
        <family val="2"/>
      </rPr>
      <t>2</t>
    </r>
  </si>
  <si>
    <r>
      <t>Mal-
Practice
RVUs</t>
    </r>
    <r>
      <rPr>
        <b/>
        <vertAlign val="superscript"/>
        <sz val="8"/>
        <rFont val="Arial"/>
        <family val="2"/>
      </rPr>
      <t>2</t>
    </r>
  </si>
  <si>
    <r>
      <t xml:space="preserve">
Total Non-Facility RVUs</t>
    </r>
    <r>
      <rPr>
        <b/>
        <vertAlign val="superscript"/>
        <sz val="8"/>
        <rFont val="Arial"/>
        <family val="2"/>
      </rPr>
      <t>2</t>
    </r>
  </si>
  <si>
    <r>
      <t xml:space="preserve">
Total Facility RVUs</t>
    </r>
    <r>
      <rPr>
        <b/>
        <vertAlign val="superscript"/>
        <sz val="8"/>
        <rFont val="Arial"/>
        <family val="2"/>
      </rPr>
      <t>2</t>
    </r>
  </si>
  <si>
    <t>Global</t>
  </si>
  <si>
    <t>Allergy/Immunology Codes</t>
  </si>
  <si>
    <t>Remote Therapeutic Monitoring</t>
  </si>
  <si>
    <t>Evaluation and Management Services</t>
  </si>
  <si>
    <t>Online Digital Services</t>
  </si>
  <si>
    <t>Interprofessional Telephone/Internet/EHR Consults</t>
  </si>
  <si>
    <t>Remote Patient Monitoring</t>
  </si>
  <si>
    <t>Care Management Services</t>
  </si>
  <si>
    <t>B = Payment for covered services are always bundled into payment for other services. If these services are covered, payment for them is subsumed in the payment for the services to which they are bundled. If RVUs are shown, they are not used for Medicare payment.</t>
  </si>
  <si>
    <t>C = Carriers/MACs priced code. Carriers/MACs will establish RVUs and payment amounts for these services.</t>
  </si>
  <si>
    <t>I = Invalid code.</t>
  </si>
  <si>
    <t>N = Non-covered services.</t>
  </si>
  <si>
    <t/>
  </si>
  <si>
    <t>O2 uptk exp gas alys w/co2</t>
  </si>
  <si>
    <t>O2 uptk exp gas alys rest</t>
  </si>
  <si>
    <t>Perq tests w/alrgnc xtrcs</t>
  </si>
  <si>
    <t>Nitric oxide exp gas deter</t>
  </si>
  <si>
    <t>All tstg perq&amp;iq w/venoms</t>
  </si>
  <si>
    <t>All tstg perq&amp;iq drugs/biol</t>
  </si>
  <si>
    <t>Iq tests w/allergenic xtrcs</t>
  </si>
  <si>
    <t>Iq tsts seql&amp;incrl airborne</t>
  </si>
  <si>
    <t>Iq tsts allergy delayed rxn</t>
  </si>
  <si>
    <t>Patch/application tests</t>
  </si>
  <si>
    <t>Photo patch tests</t>
  </si>
  <si>
    <t>Photo tests</t>
  </si>
  <si>
    <t>Oph mucous membrane tests</t>
  </si>
  <si>
    <t>Dir nsl mucous membrane test</t>
  </si>
  <si>
    <t>Inhlj brncl challenge tstg</t>
  </si>
  <si>
    <t>Rem ther mntr 1st set-up&amp;edu</t>
  </si>
  <si>
    <t>2025 Final</t>
  </si>
  <si>
    <t>% Change</t>
  </si>
  <si>
    <t xml:space="preserve">Relative Value Units Common to the Field of Allergy/Immunology </t>
  </si>
  <si>
    <t>2026 Final</t>
  </si>
  <si>
    <t>2026 Final RVUs vs. 2025 Final RVUs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</si>
</sst>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Arial"/>
      <family val="2"/>
    </font>
    <font>
      <b/>
      <sz val="8"/>
      <name val="Arial Narrow"/>
      <family val="2"/>
    </font>
    <font>
      <sz val="10"/>
      <name val="MS Sans Serif"/>
      <family val="2"/>
    </font>
    <font>
      <b/>
      <vertAlign val="superscript"/>
      <sz val="8"/>
      <name val="Arial"/>
      <family val="2"/>
    </font>
    <font>
      <sz val="11"/>
      <color theme="1"/>
      <name val="Calibri"/>
      <family val="2"/>
    </font>
    <font>
      <sz val="11"/>
      <color rgb="FF000000"/>
      <name val="Calibri"/>
      <family val="2"/>
    </font>
    <font>
      <sz val="8"/>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7" tint="0.7999816888943144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right style="thin">
        <color indexed="64"/>
      </right>
      <top style="thin">
        <color auto="1"/>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xf numFmtId="9" fontId="1" fillId="0" borderId="0" applyFont="0" applyFill="0" applyBorder="0" applyAlignment="0" applyProtection="0"/>
  </cellStyleXfs>
  <cellXfs count="60">
    <xf numFmtId="0" fontId="0" fillId="0" borderId="0" xfId="0"/>
    <xf numFmtId="49" fontId="0" fillId="0" borderId="0" xfId="0" applyNumberFormat="1"/>
    <xf numFmtId="0" fontId="0" fillId="0" borderId="0" xfId="0" applyAlignment="1">
      <alignment horizontal="center"/>
    </xf>
    <xf numFmtId="0" fontId="19" fillId="0" borderId="0" xfId="0" applyFont="1" applyAlignment="1">
      <alignment horizontal="center"/>
    </xf>
    <xf numFmtId="49" fontId="19" fillId="0" borderId="0" xfId="0" applyNumberFormat="1" applyFont="1" applyAlignment="1">
      <alignment horizontal="center"/>
    </xf>
    <xf numFmtId="0" fontId="16" fillId="0" borderId="0" xfId="0" applyFont="1" applyAlignment="1">
      <alignment horizontal="left" vertical="center"/>
    </xf>
    <xf numFmtId="49" fontId="0" fillId="0" borderId="0" xfId="0" applyNumberFormat="1" applyAlignment="1">
      <alignment horizontal="left"/>
    </xf>
    <xf numFmtId="0" fontId="0" fillId="0" borderId="0" xfId="0" applyAlignment="1">
      <alignment horizontal="left"/>
    </xf>
    <xf numFmtId="2" fontId="19" fillId="0" borderId="0" xfId="0" applyNumberFormat="1" applyFont="1" applyAlignment="1">
      <alignment horizontal="center" vertical="center"/>
    </xf>
    <xf numFmtId="49" fontId="19" fillId="0" borderId="0" xfId="0" applyNumberFormat="1" applyFont="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18" fillId="0" borderId="10" xfId="42" applyFont="1" applyBorder="1" applyAlignment="1">
      <alignment horizontal="center" wrapText="1"/>
    </xf>
    <xf numFmtId="2" fontId="0" fillId="0" borderId="0" xfId="0" applyNumberFormat="1" applyAlignment="1">
      <alignment horizontal="left"/>
    </xf>
    <xf numFmtId="10" fontId="0" fillId="0" borderId="0" xfId="0" applyNumberFormat="1"/>
    <xf numFmtId="10" fontId="0" fillId="0" borderId="15" xfId="0" applyNumberFormat="1" applyBorder="1"/>
    <xf numFmtId="10" fontId="0" fillId="0" borderId="15" xfId="43" applyNumberFormat="1" applyFont="1" applyBorder="1"/>
    <xf numFmtId="10" fontId="0" fillId="0" borderId="16" xfId="0" applyNumberFormat="1" applyBorder="1"/>
    <xf numFmtId="10" fontId="0" fillId="0" borderId="0" xfId="43" applyNumberFormat="1" applyFont="1" applyBorder="1"/>
    <xf numFmtId="10" fontId="0" fillId="0" borderId="16" xfId="43" applyNumberFormat="1" applyFont="1" applyBorder="1"/>
    <xf numFmtId="0" fontId="0" fillId="0" borderId="11" xfId="0" applyBorder="1" applyAlignment="1">
      <alignment horizontal="left" vertical="center"/>
    </xf>
    <xf numFmtId="0" fontId="0" fillId="0" borderId="11" xfId="0" applyBorder="1" applyAlignment="1">
      <alignment horizontal="center" vertical="center"/>
    </xf>
    <xf numFmtId="0" fontId="0" fillId="0" borderId="11" xfId="0" applyBorder="1" applyAlignment="1">
      <alignment horizontal="left"/>
    </xf>
    <xf numFmtId="10" fontId="0" fillId="0" borderId="11" xfId="43" applyNumberFormat="1" applyFont="1" applyBorder="1"/>
    <xf numFmtId="2" fontId="0" fillId="33" borderId="15" xfId="0" applyNumberFormat="1" applyFill="1" applyBorder="1" applyAlignment="1">
      <alignment horizontal="center" vertical="center"/>
    </xf>
    <xf numFmtId="2" fontId="0" fillId="33" borderId="0" xfId="0" applyNumberFormat="1" applyFill="1" applyAlignment="1">
      <alignment horizontal="center" vertical="center"/>
    </xf>
    <xf numFmtId="2" fontId="0" fillId="33" borderId="16" xfId="0" applyNumberFormat="1" applyFill="1" applyBorder="1" applyAlignment="1">
      <alignment horizontal="center" vertical="center"/>
    </xf>
    <xf numFmtId="0" fontId="0" fillId="33" borderId="11" xfId="0" applyFill="1" applyBorder="1" applyAlignment="1">
      <alignment horizontal="center" vertical="center"/>
    </xf>
    <xf numFmtId="2" fontId="0" fillId="33" borderId="11" xfId="0" applyNumberFormat="1" applyFill="1" applyBorder="1" applyAlignment="1">
      <alignment horizontal="center" vertical="center"/>
    </xf>
    <xf numFmtId="0" fontId="0" fillId="34" borderId="15" xfId="0" applyFill="1" applyBorder="1" applyAlignment="1">
      <alignment horizontal="center"/>
    </xf>
    <xf numFmtId="0" fontId="0" fillId="34" borderId="0" xfId="0" applyFill="1" applyAlignment="1">
      <alignment horizontal="center"/>
    </xf>
    <xf numFmtId="0" fontId="0" fillId="34" borderId="16" xfId="0" applyFill="1" applyBorder="1" applyAlignment="1">
      <alignment horizontal="center"/>
    </xf>
    <xf numFmtId="0" fontId="0" fillId="34" borderId="11" xfId="0" applyFill="1" applyBorder="1" applyAlignment="1">
      <alignment horizontal="center"/>
    </xf>
    <xf numFmtId="2" fontId="22" fillId="34" borderId="11" xfId="0" applyNumberFormat="1" applyFont="1" applyFill="1" applyBorder="1" applyAlignment="1">
      <alignment horizontal="center"/>
    </xf>
    <xf numFmtId="0" fontId="0" fillId="34" borderId="11" xfId="0" applyFill="1" applyBorder="1" applyAlignment="1">
      <alignment horizontal="center" vertical="center"/>
    </xf>
    <xf numFmtId="2" fontId="23" fillId="34" borderId="11" xfId="0" applyNumberFormat="1" applyFont="1" applyFill="1" applyBorder="1" applyAlignment="1">
      <alignment horizontal="center"/>
    </xf>
    <xf numFmtId="0" fontId="22" fillId="34" borderId="11" xfId="0" applyFont="1" applyFill="1" applyBorder="1" applyAlignment="1">
      <alignment horizontal="center"/>
    </xf>
    <xf numFmtId="0" fontId="18" fillId="0" borderId="11" xfId="42" applyFont="1" applyBorder="1" applyAlignment="1">
      <alignment horizontal="center" wrapText="1"/>
    </xf>
    <xf numFmtId="0" fontId="18" fillId="0" borderId="11" xfId="42" applyFont="1" applyBorder="1" applyAlignment="1">
      <alignment horizontal="center"/>
    </xf>
    <xf numFmtId="49" fontId="19" fillId="0" borderId="11" xfId="0" applyNumberFormat="1" applyFont="1" applyBorder="1" applyAlignment="1">
      <alignment horizontal="center"/>
    </xf>
    <xf numFmtId="2" fontId="18" fillId="33" borderId="11" xfId="42" applyNumberFormat="1" applyFont="1" applyFill="1" applyBorder="1" applyAlignment="1">
      <alignment horizontal="center" wrapText="1"/>
    </xf>
    <xf numFmtId="0" fontId="18" fillId="33" borderId="11" xfId="42" applyFont="1" applyFill="1" applyBorder="1" applyAlignment="1">
      <alignment horizontal="center" wrapText="1"/>
    </xf>
    <xf numFmtId="2" fontId="18" fillId="34" borderId="11" xfId="42" applyNumberFormat="1" applyFont="1" applyFill="1" applyBorder="1" applyAlignment="1">
      <alignment horizontal="center" wrapText="1"/>
    </xf>
    <xf numFmtId="10" fontId="18" fillId="0" borderId="11" xfId="42" applyNumberFormat="1" applyFont="1" applyBorder="1" applyAlignment="1">
      <alignment horizontal="center" wrapText="1"/>
    </xf>
    <xf numFmtId="0" fontId="16" fillId="0" borderId="0" xfId="0" applyFont="1" applyAlignment="1">
      <alignment horizontal="center" vertical="center"/>
    </xf>
    <xf numFmtId="2" fontId="19" fillId="33" borderId="12" xfId="0" applyNumberFormat="1" applyFont="1" applyFill="1" applyBorder="1" applyAlignment="1">
      <alignment horizontal="center" vertical="center"/>
    </xf>
    <xf numFmtId="2" fontId="19" fillId="33" borderId="13" xfId="0" applyNumberFormat="1" applyFont="1" applyFill="1" applyBorder="1" applyAlignment="1">
      <alignment horizontal="center" vertical="center"/>
    </xf>
    <xf numFmtId="2" fontId="19" fillId="33" borderId="14" xfId="0" applyNumberFormat="1" applyFont="1" applyFill="1" applyBorder="1" applyAlignment="1">
      <alignment horizontal="center" vertical="center"/>
    </xf>
    <xf numFmtId="2" fontId="19" fillId="34" borderId="12" xfId="0" applyNumberFormat="1" applyFont="1" applyFill="1" applyBorder="1" applyAlignment="1">
      <alignment horizontal="center" vertical="center"/>
    </xf>
    <xf numFmtId="2" fontId="19" fillId="34" borderId="13" xfId="0" applyNumberFormat="1" applyFont="1" applyFill="1" applyBorder="1" applyAlignment="1">
      <alignment horizontal="center" vertical="center"/>
    </xf>
    <xf numFmtId="2" fontId="19" fillId="34" borderId="14" xfId="0" applyNumberFormat="1" applyFont="1" applyFill="1" applyBorder="1" applyAlignment="1">
      <alignment horizontal="center" vertical="center"/>
    </xf>
    <xf numFmtId="10" fontId="19" fillId="0" borderId="12" xfId="0" applyNumberFormat="1" applyFont="1" applyBorder="1" applyAlignment="1">
      <alignment horizontal="center" vertical="center"/>
    </xf>
    <xf numFmtId="10" fontId="19" fillId="0" borderId="13" xfId="0" applyNumberFormat="1" applyFont="1" applyBorder="1" applyAlignment="1">
      <alignment horizontal="center" vertical="center"/>
    </xf>
    <xf numFmtId="10" fontId="19" fillId="0" borderId="14" xfId="0" applyNumberFormat="1" applyFont="1" applyBorder="1" applyAlignment="1">
      <alignment horizontal="center" vertical="center"/>
    </xf>
    <xf numFmtId="0" fontId="16" fillId="0" borderId="0" xfId="0" applyFont="1" applyAlignment="1">
      <alignment vertical="center"/>
    </xf>
    <xf numFmtId="49" fontId="16" fillId="0" borderId="17" xfId="0" applyNumberFormat="1" applyFont="1" applyBorder="1" applyAlignment="1">
      <alignment horizontal="left"/>
    </xf>
    <xf numFmtId="49" fontId="16" fillId="0" borderId="18" xfId="0" applyNumberFormat="1" applyFont="1" applyBorder="1" applyAlignment="1">
      <alignment horizontal="left"/>
    </xf>
    <xf numFmtId="49" fontId="16" fillId="0" borderId="0" xfId="0" applyNumberFormat="1" applyFont="1" applyAlignment="1">
      <alignment horizontal="left"/>
    </xf>
    <xf numFmtId="49" fontId="16" fillId="0" borderId="16" xfId="0" applyNumberFormat="1" applyFont="1" applyBorder="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Sheet1" xfId="42" xr:uid="{CEBA6B6D-9FD8-45EF-8F73-8530A9988AC8}"/>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
    <dxf>
      <font>
        <color rgb="FF00B05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73"/>
  <sheetViews>
    <sheetView tabSelected="1" zoomScaleNormal="100" workbookViewId="0">
      <pane ySplit="5" topLeftCell="A6" activePane="bottomLeft" state="frozen"/>
      <selection pane="bottomLeft" activeCell="E176" sqref="E176"/>
    </sheetView>
  </sheetViews>
  <sheetFormatPr defaultRowHeight="15" x14ac:dyDescent="0.25"/>
  <cols>
    <col min="1" max="1" width="7.85546875" style="7" customWidth="1"/>
    <col min="2" max="2" width="5.7109375" style="7" hidden="1" customWidth="1"/>
    <col min="3" max="3" width="8.5703125" style="2" hidden="1" customWidth="1"/>
    <col min="4" max="4" width="11.5703125" style="2" customWidth="1"/>
    <col min="5" max="5" width="30.7109375" customWidth="1"/>
    <col min="6" max="9" width="9.140625" style="10"/>
    <col min="10" max="10" width="12.140625" style="10" customWidth="1"/>
    <col min="11" max="11" width="9.140625" style="10"/>
    <col min="12" max="12" width="0" style="11" hidden="1" customWidth="1"/>
    <col min="13" max="13" width="2.140625" customWidth="1"/>
    <col min="14" max="19" width="9.140625" style="2"/>
    <col min="20" max="20" width="2.140625" customWidth="1"/>
    <col min="21" max="21" width="9.140625" style="15" bestFit="1" customWidth="1"/>
    <col min="22" max="22" width="10.7109375" style="15" bestFit="1" customWidth="1"/>
    <col min="23" max="23" width="9.7109375" style="15" bestFit="1" customWidth="1"/>
    <col min="24" max="25" width="10.7109375" style="15" bestFit="1" customWidth="1"/>
    <col min="26" max="26" width="9.7109375" style="15" bestFit="1" customWidth="1"/>
  </cols>
  <sheetData>
    <row r="1" spans="1:26" ht="33" customHeight="1" x14ac:dyDescent="0.25">
      <c r="F1" s="8"/>
      <c r="G1" s="55" t="s">
        <v>182</v>
      </c>
      <c r="H1" s="55"/>
      <c r="I1" s="55"/>
      <c r="J1" s="55"/>
      <c r="K1" s="55"/>
      <c r="L1" s="9"/>
    </row>
    <row r="2" spans="1:26" x14ac:dyDescent="0.25">
      <c r="F2" s="8"/>
      <c r="G2" s="45" t="s">
        <v>184</v>
      </c>
      <c r="H2" s="45"/>
      <c r="I2" s="45"/>
      <c r="J2" s="45"/>
      <c r="K2" s="45"/>
      <c r="L2" s="9"/>
    </row>
    <row r="3" spans="1:26" x14ac:dyDescent="0.25">
      <c r="A3" s="5"/>
      <c r="B3" s="6"/>
      <c r="C3" s="4"/>
      <c r="D3" s="3"/>
      <c r="E3" s="1"/>
      <c r="F3" s="8"/>
      <c r="G3" s="8"/>
      <c r="H3" s="8"/>
      <c r="I3" s="8"/>
      <c r="J3" s="8"/>
      <c r="K3" s="8"/>
      <c r="L3" s="9"/>
    </row>
    <row r="4" spans="1:26" ht="23.25" customHeight="1" x14ac:dyDescent="0.25">
      <c r="A4" s="5"/>
      <c r="B4" s="6"/>
      <c r="C4" s="4"/>
      <c r="D4" s="3"/>
      <c r="E4" s="1"/>
      <c r="F4" s="46" t="s">
        <v>183</v>
      </c>
      <c r="G4" s="47"/>
      <c r="H4" s="47"/>
      <c r="I4" s="47"/>
      <c r="J4" s="47"/>
      <c r="K4" s="48"/>
      <c r="L4" s="9"/>
      <c r="N4" s="49" t="s">
        <v>180</v>
      </c>
      <c r="O4" s="50"/>
      <c r="P4" s="50"/>
      <c r="Q4" s="50"/>
      <c r="R4" s="50"/>
      <c r="S4" s="51"/>
      <c r="T4" s="8"/>
      <c r="U4" s="52" t="s">
        <v>181</v>
      </c>
      <c r="V4" s="53"/>
      <c r="W4" s="53"/>
      <c r="X4" s="53"/>
      <c r="Y4" s="53"/>
      <c r="Z4" s="54"/>
    </row>
    <row r="5" spans="1:26" ht="50.25" customHeight="1" x14ac:dyDescent="0.25">
      <c r="A5" s="38" t="s">
        <v>141</v>
      </c>
      <c r="B5" s="39" t="s">
        <v>142</v>
      </c>
      <c r="C5" s="39" t="s">
        <v>143</v>
      </c>
      <c r="D5" s="38" t="s">
        <v>144</v>
      </c>
      <c r="E5" s="40" t="s">
        <v>140</v>
      </c>
      <c r="F5" s="41" t="s">
        <v>145</v>
      </c>
      <c r="G5" s="42" t="s">
        <v>146</v>
      </c>
      <c r="H5" s="42" t="s">
        <v>147</v>
      </c>
      <c r="I5" s="42" t="s">
        <v>148</v>
      </c>
      <c r="J5" s="42" t="s">
        <v>149</v>
      </c>
      <c r="K5" s="42" t="s">
        <v>150</v>
      </c>
      <c r="L5" s="13" t="s">
        <v>151</v>
      </c>
      <c r="N5" s="43" t="s">
        <v>145</v>
      </c>
      <c r="O5" s="43" t="s">
        <v>146</v>
      </c>
      <c r="P5" s="43" t="s">
        <v>147</v>
      </c>
      <c r="Q5" s="43" t="s">
        <v>148</v>
      </c>
      <c r="R5" s="43" t="s">
        <v>149</v>
      </c>
      <c r="S5" s="43" t="s">
        <v>150</v>
      </c>
      <c r="T5" s="13"/>
      <c r="U5" s="44" t="s">
        <v>145</v>
      </c>
      <c r="V5" s="44" t="s">
        <v>146</v>
      </c>
      <c r="W5" s="44" t="s">
        <v>147</v>
      </c>
      <c r="X5" s="44" t="s">
        <v>148</v>
      </c>
      <c r="Y5" s="44" t="s">
        <v>149</v>
      </c>
      <c r="Z5" s="44" t="s">
        <v>150</v>
      </c>
    </row>
    <row r="6" spans="1:26" x14ac:dyDescent="0.25">
      <c r="A6" s="56" t="s">
        <v>152</v>
      </c>
      <c r="B6" s="56"/>
      <c r="C6" s="56"/>
      <c r="D6" s="56"/>
      <c r="E6" s="57"/>
      <c r="F6" s="25"/>
      <c r="G6" s="26"/>
      <c r="H6" s="26"/>
      <c r="I6" s="26"/>
      <c r="J6" s="26"/>
      <c r="K6" s="27"/>
      <c r="L6" s="12"/>
      <c r="N6" s="30"/>
      <c r="O6" s="31"/>
      <c r="P6" s="31"/>
      <c r="Q6" s="31"/>
      <c r="R6" s="31"/>
      <c r="S6" s="32"/>
      <c r="U6" s="16"/>
      <c r="Z6" s="18"/>
    </row>
    <row r="7" spans="1:26" x14ac:dyDescent="0.25">
      <c r="A7" s="21">
        <v>94010</v>
      </c>
      <c r="B7" s="22" t="s">
        <v>163</v>
      </c>
      <c r="C7" s="22" t="s">
        <v>9</v>
      </c>
      <c r="D7" s="22" t="s">
        <v>163</v>
      </c>
      <c r="E7" s="23" t="s">
        <v>17</v>
      </c>
      <c r="F7" s="28">
        <v>0.17</v>
      </c>
      <c r="G7" s="28">
        <v>0.7</v>
      </c>
      <c r="H7" s="29" t="s">
        <v>8</v>
      </c>
      <c r="I7" s="28">
        <v>0.02</v>
      </c>
      <c r="J7" s="28">
        <v>0.89</v>
      </c>
      <c r="K7" s="29" t="s">
        <v>8</v>
      </c>
      <c r="L7" s="11" t="s">
        <v>1</v>
      </c>
      <c r="N7" s="33">
        <v>0.17</v>
      </c>
      <c r="O7" s="33">
        <v>0.63</v>
      </c>
      <c r="P7" s="33" t="s">
        <v>8</v>
      </c>
      <c r="Q7" s="33">
        <v>0.02</v>
      </c>
      <c r="R7" s="33">
        <v>0.82</v>
      </c>
      <c r="S7" s="33" t="s">
        <v>8</v>
      </c>
      <c r="U7" s="24">
        <f t="shared" ref="U7:Z7" si="0">IF(OR(F7="NA", N7="NA", F7="", N7=""), "", IF(N7&lt;&gt;0, (F7-N7)/N7, ""))</f>
        <v>0</v>
      </c>
      <c r="V7" s="24">
        <f t="shared" si="0"/>
        <v>0.11111111111111104</v>
      </c>
      <c r="W7" s="24" t="str">
        <f t="shared" si="0"/>
        <v/>
      </c>
      <c r="X7" s="24">
        <f t="shared" si="0"/>
        <v>0</v>
      </c>
      <c r="Y7" s="24">
        <f t="shared" si="0"/>
        <v>8.5365853658536661E-2</v>
      </c>
      <c r="Z7" s="24" t="str">
        <f t="shared" si="0"/>
        <v/>
      </c>
    </row>
    <row r="8" spans="1:26" x14ac:dyDescent="0.25">
      <c r="A8" s="21">
        <v>94011</v>
      </c>
      <c r="B8" s="22" t="s">
        <v>163</v>
      </c>
      <c r="C8" s="22" t="s">
        <v>9</v>
      </c>
      <c r="D8" s="22" t="s">
        <v>163</v>
      </c>
      <c r="E8" s="23" t="s">
        <v>18</v>
      </c>
      <c r="F8" s="28">
        <v>1.71</v>
      </c>
      <c r="G8" s="29" t="s">
        <v>8</v>
      </c>
      <c r="H8" s="28">
        <v>0.35</v>
      </c>
      <c r="I8" s="28">
        <v>0.11</v>
      </c>
      <c r="J8" s="29" t="s">
        <v>8</v>
      </c>
      <c r="K8" s="28">
        <v>2.17</v>
      </c>
      <c r="L8" s="11" t="s">
        <v>1</v>
      </c>
      <c r="N8" s="33">
        <v>1.75</v>
      </c>
      <c r="O8" s="33" t="s">
        <v>8</v>
      </c>
      <c r="P8" s="33">
        <v>0.63</v>
      </c>
      <c r="Q8" s="33">
        <v>0.13</v>
      </c>
      <c r="R8" s="33" t="s">
        <v>8</v>
      </c>
      <c r="S8" s="33">
        <v>2.5099999999999998</v>
      </c>
      <c r="U8" s="24">
        <f t="shared" ref="U8:U38" si="1">IF(OR(F8="NA", N8="NA", F8="", N8=""), "", IF(N8&lt;&gt;0, (F8-N8)/N8, ""))</f>
        <v>-2.2857142857142878E-2</v>
      </c>
      <c r="V8" s="24" t="str">
        <f t="shared" ref="V8:V39" si="2">IF(OR(G8="NA", O8="NA", G8="", O8=""), "", IF(O8&lt;&gt;0, (G8-O8)/O8, ""))</f>
        <v/>
      </c>
      <c r="W8" s="24">
        <f t="shared" ref="W8:W39" si="3">IF(OR(H8="NA", P8="NA", H8="", P8=""), "", IF(P8&lt;&gt;0, (H8-P8)/P8, ""))</f>
        <v>-0.44444444444444448</v>
      </c>
      <c r="X8" s="24">
        <f t="shared" ref="X8:X39" si="4">IF(OR(I8="NA", Q8="NA", I8="", Q8=""), "", IF(Q8&lt;&gt;0, (I8-Q8)/Q8, ""))</f>
        <v>-0.15384615384615388</v>
      </c>
      <c r="Y8" s="24" t="str">
        <f t="shared" ref="Y8:Y39" si="5">IF(OR(J8="NA", R8="NA", J8="", R8=""), "", IF(R8&lt;&gt;0, (J8-R8)/R8, ""))</f>
        <v/>
      </c>
      <c r="Z8" s="24">
        <f t="shared" ref="Z8:Z39" si="6">IF(OR(K8="NA", S8="NA", K8="", S8=""), "", IF(S8&lt;&gt;0, (K8-S8)/S8, ""))</f>
        <v>-0.13545816733067725</v>
      </c>
    </row>
    <row r="9" spans="1:26" x14ac:dyDescent="0.25">
      <c r="A9" s="21">
        <v>94012</v>
      </c>
      <c r="B9" s="22" t="s">
        <v>163</v>
      </c>
      <c r="C9" s="22" t="s">
        <v>9</v>
      </c>
      <c r="D9" s="22" t="s">
        <v>163</v>
      </c>
      <c r="E9" s="23" t="s">
        <v>19</v>
      </c>
      <c r="F9" s="28">
        <v>2.78</v>
      </c>
      <c r="G9" s="29" t="s">
        <v>8</v>
      </c>
      <c r="H9" s="28">
        <v>0.56000000000000005</v>
      </c>
      <c r="I9" s="28">
        <v>0.17</v>
      </c>
      <c r="J9" s="29" t="s">
        <v>8</v>
      </c>
      <c r="K9" s="28">
        <v>3.51</v>
      </c>
      <c r="L9" s="11" t="s">
        <v>1</v>
      </c>
      <c r="N9" s="34">
        <v>2.85</v>
      </c>
      <c r="O9" s="34" t="s">
        <v>8</v>
      </c>
      <c r="P9" s="34">
        <v>1.03</v>
      </c>
      <c r="Q9" s="34">
        <v>0.2</v>
      </c>
      <c r="R9" s="34" t="s">
        <v>8</v>
      </c>
      <c r="S9" s="34">
        <v>4.08</v>
      </c>
      <c r="U9" s="24">
        <f t="shared" si="1"/>
        <v>-2.456140350877203E-2</v>
      </c>
      <c r="V9" s="24" t="str">
        <f t="shared" si="2"/>
        <v/>
      </c>
      <c r="W9" s="24">
        <f t="shared" si="3"/>
        <v>-0.45631067961165045</v>
      </c>
      <c r="X9" s="24">
        <f t="shared" si="4"/>
        <v>-0.15</v>
      </c>
      <c r="Y9" s="24" t="str">
        <f t="shared" si="5"/>
        <v/>
      </c>
      <c r="Z9" s="24">
        <f t="shared" si="6"/>
        <v>-0.13970588235294124</v>
      </c>
    </row>
    <row r="10" spans="1:26" x14ac:dyDescent="0.25">
      <c r="A10" s="21">
        <v>94013</v>
      </c>
      <c r="B10" s="22" t="s">
        <v>163</v>
      </c>
      <c r="C10" s="22" t="s">
        <v>9</v>
      </c>
      <c r="D10" s="22" t="s">
        <v>163</v>
      </c>
      <c r="E10" s="23" t="s">
        <v>20</v>
      </c>
      <c r="F10" s="28">
        <v>0.4</v>
      </c>
      <c r="G10" s="29" t="s">
        <v>8</v>
      </c>
      <c r="H10" s="28">
        <v>7.0000000000000007E-2</v>
      </c>
      <c r="I10" s="28">
        <v>0.03</v>
      </c>
      <c r="J10" s="29" t="s">
        <v>8</v>
      </c>
      <c r="K10" s="28">
        <v>0.5</v>
      </c>
      <c r="L10" s="11" t="s">
        <v>1</v>
      </c>
      <c r="N10" s="34">
        <v>0.41</v>
      </c>
      <c r="O10" s="34" t="s">
        <v>8</v>
      </c>
      <c r="P10" s="34">
        <v>0.11</v>
      </c>
      <c r="Q10" s="34">
        <v>0.03</v>
      </c>
      <c r="R10" s="34" t="s">
        <v>8</v>
      </c>
      <c r="S10" s="34">
        <v>0.55000000000000004</v>
      </c>
      <c r="U10" s="24">
        <f t="shared" si="1"/>
        <v>-2.4390243902438911E-2</v>
      </c>
      <c r="V10" s="24" t="str">
        <f t="shared" si="2"/>
        <v/>
      </c>
      <c r="W10" s="24">
        <f t="shared" si="3"/>
        <v>-0.36363636363636359</v>
      </c>
      <c r="X10" s="24">
        <f t="shared" si="4"/>
        <v>0</v>
      </c>
      <c r="Y10" s="24" t="str">
        <f t="shared" si="5"/>
        <v/>
      </c>
      <c r="Z10" s="24">
        <f t="shared" si="6"/>
        <v>-9.0909090909090981E-2</v>
      </c>
    </row>
    <row r="11" spans="1:26" x14ac:dyDescent="0.25">
      <c r="A11" s="21">
        <v>94014</v>
      </c>
      <c r="B11" s="22" t="s">
        <v>163</v>
      </c>
      <c r="C11" s="22" t="s">
        <v>9</v>
      </c>
      <c r="D11" s="22" t="s">
        <v>163</v>
      </c>
      <c r="E11" s="23" t="s">
        <v>21</v>
      </c>
      <c r="F11" s="28">
        <v>0.51</v>
      </c>
      <c r="G11" s="28">
        <v>1.25</v>
      </c>
      <c r="H11" s="29" t="s">
        <v>8</v>
      </c>
      <c r="I11" s="28">
        <v>0.03</v>
      </c>
      <c r="J11" s="28">
        <v>1.79</v>
      </c>
      <c r="K11" s="29" t="s">
        <v>8</v>
      </c>
      <c r="L11" s="11" t="s">
        <v>1</v>
      </c>
      <c r="N11" s="33">
        <v>0.52</v>
      </c>
      <c r="O11" s="33">
        <v>1.1299999999999999</v>
      </c>
      <c r="P11" s="33" t="s">
        <v>8</v>
      </c>
      <c r="Q11" s="33">
        <v>0.03</v>
      </c>
      <c r="R11" s="33">
        <v>1.68</v>
      </c>
      <c r="S11" s="33" t="s">
        <v>8</v>
      </c>
      <c r="U11" s="24">
        <f t="shared" si="1"/>
        <v>-1.9230769230769246E-2</v>
      </c>
      <c r="V11" s="24">
        <f t="shared" si="2"/>
        <v>0.10619469026548684</v>
      </c>
      <c r="W11" s="24" t="str">
        <f t="shared" si="3"/>
        <v/>
      </c>
      <c r="X11" s="24">
        <f t="shared" si="4"/>
        <v>0</v>
      </c>
      <c r="Y11" s="24">
        <f t="shared" si="5"/>
        <v>6.5476190476190535E-2</v>
      </c>
      <c r="Z11" s="24" t="str">
        <f t="shared" si="6"/>
        <v/>
      </c>
    </row>
    <row r="12" spans="1:26" x14ac:dyDescent="0.25">
      <c r="A12" s="21">
        <v>94015</v>
      </c>
      <c r="B12" s="22" t="s">
        <v>163</v>
      </c>
      <c r="C12" s="22" t="s">
        <v>9</v>
      </c>
      <c r="D12" s="22" t="s">
        <v>163</v>
      </c>
      <c r="E12" s="23" t="s">
        <v>21</v>
      </c>
      <c r="F12" s="28">
        <v>0</v>
      </c>
      <c r="G12" s="28">
        <v>1.04</v>
      </c>
      <c r="H12" s="29" t="s">
        <v>8</v>
      </c>
      <c r="I12" s="28">
        <v>0.01</v>
      </c>
      <c r="J12" s="28">
        <v>1.05</v>
      </c>
      <c r="K12" s="29" t="s">
        <v>8</v>
      </c>
      <c r="L12" s="11" t="s">
        <v>1</v>
      </c>
      <c r="N12" s="33">
        <v>0</v>
      </c>
      <c r="O12" s="33">
        <v>0.95</v>
      </c>
      <c r="P12" s="33" t="s">
        <v>8</v>
      </c>
      <c r="Q12" s="33">
        <v>0.01</v>
      </c>
      <c r="R12" s="33">
        <v>0.96</v>
      </c>
      <c r="S12" s="33" t="s">
        <v>8</v>
      </c>
      <c r="U12" s="24" t="str">
        <f t="shared" si="1"/>
        <v/>
      </c>
      <c r="V12" s="24">
        <f t="shared" si="2"/>
        <v>9.4736842105263244E-2</v>
      </c>
      <c r="W12" s="24" t="str">
        <f t="shared" si="3"/>
        <v/>
      </c>
      <c r="X12" s="24">
        <f t="shared" si="4"/>
        <v>0</v>
      </c>
      <c r="Y12" s="24">
        <f t="shared" si="5"/>
        <v>9.3750000000000083E-2</v>
      </c>
      <c r="Z12" s="24" t="str">
        <f t="shared" si="6"/>
        <v/>
      </c>
    </row>
    <row r="13" spans="1:26" x14ac:dyDescent="0.25">
      <c r="A13" s="21">
        <v>94016</v>
      </c>
      <c r="B13" s="22" t="s">
        <v>163</v>
      </c>
      <c r="C13" s="22" t="s">
        <v>9</v>
      </c>
      <c r="D13" s="22" t="s">
        <v>163</v>
      </c>
      <c r="E13" s="23" t="s">
        <v>22</v>
      </c>
      <c r="F13" s="28">
        <v>0.51</v>
      </c>
      <c r="G13" s="28">
        <v>0.21</v>
      </c>
      <c r="H13" s="28">
        <v>0.21</v>
      </c>
      <c r="I13" s="28">
        <v>0.02</v>
      </c>
      <c r="J13" s="28">
        <v>0.74</v>
      </c>
      <c r="K13" s="28">
        <v>0.74</v>
      </c>
      <c r="L13" s="11" t="s">
        <v>1</v>
      </c>
      <c r="N13" s="35">
        <v>0.52</v>
      </c>
      <c r="O13" s="35">
        <v>0.18</v>
      </c>
      <c r="P13" s="35">
        <v>0.18</v>
      </c>
      <c r="Q13" s="35">
        <v>0.02</v>
      </c>
      <c r="R13" s="35">
        <v>0.72</v>
      </c>
      <c r="S13" s="35">
        <v>0.72</v>
      </c>
      <c r="U13" s="24">
        <f t="shared" si="1"/>
        <v>-1.9230769230769246E-2</v>
      </c>
      <c r="V13" s="24">
        <f t="shared" si="2"/>
        <v>0.16666666666666666</v>
      </c>
      <c r="W13" s="24">
        <f t="shared" si="3"/>
        <v>0.16666666666666666</v>
      </c>
      <c r="X13" s="24">
        <f t="shared" si="4"/>
        <v>0</v>
      </c>
      <c r="Y13" s="24">
        <f t="shared" si="5"/>
        <v>2.7777777777777804E-2</v>
      </c>
      <c r="Z13" s="24">
        <f t="shared" si="6"/>
        <v>2.7777777777777804E-2</v>
      </c>
    </row>
    <row r="14" spans="1:26" x14ac:dyDescent="0.25">
      <c r="A14" s="21">
        <v>94060</v>
      </c>
      <c r="B14" s="22" t="s">
        <v>163</v>
      </c>
      <c r="C14" s="22" t="s">
        <v>9</v>
      </c>
      <c r="D14" s="22" t="s">
        <v>163</v>
      </c>
      <c r="E14" s="23" t="s">
        <v>23</v>
      </c>
      <c r="F14" s="28">
        <v>0.21</v>
      </c>
      <c r="G14" s="28">
        <v>1.07</v>
      </c>
      <c r="H14" s="29" t="s">
        <v>8</v>
      </c>
      <c r="I14" s="28">
        <v>0.02</v>
      </c>
      <c r="J14" s="28">
        <v>1.3</v>
      </c>
      <c r="K14" s="29" t="s">
        <v>8</v>
      </c>
      <c r="L14" s="11" t="s">
        <v>1</v>
      </c>
      <c r="N14" s="33">
        <v>0.22</v>
      </c>
      <c r="O14" s="33">
        <v>0.93</v>
      </c>
      <c r="P14" s="33" t="s">
        <v>8</v>
      </c>
      <c r="Q14" s="33">
        <v>0.02</v>
      </c>
      <c r="R14" s="33">
        <v>1.17</v>
      </c>
      <c r="S14" s="33" t="s">
        <v>8</v>
      </c>
      <c r="U14" s="24">
        <f t="shared" si="1"/>
        <v>-4.5454545454545497E-2</v>
      </c>
      <c r="V14" s="24">
        <f t="shared" si="2"/>
        <v>0.15053763440860216</v>
      </c>
      <c r="W14" s="24" t="str">
        <f t="shared" si="3"/>
        <v/>
      </c>
      <c r="X14" s="24">
        <f t="shared" si="4"/>
        <v>0</v>
      </c>
      <c r="Y14" s="24">
        <f t="shared" si="5"/>
        <v>0.11111111111111122</v>
      </c>
      <c r="Z14" s="24" t="str">
        <f t="shared" si="6"/>
        <v/>
      </c>
    </row>
    <row r="15" spans="1:26" x14ac:dyDescent="0.25">
      <c r="A15" s="21">
        <v>94070</v>
      </c>
      <c r="B15" s="22" t="s">
        <v>163</v>
      </c>
      <c r="C15" s="22" t="s">
        <v>9</v>
      </c>
      <c r="D15" s="22" t="s">
        <v>163</v>
      </c>
      <c r="E15" s="23" t="s">
        <v>23</v>
      </c>
      <c r="F15" s="28">
        <v>0.59</v>
      </c>
      <c r="G15" s="28">
        <v>1.45</v>
      </c>
      <c r="H15" s="29" t="s">
        <v>8</v>
      </c>
      <c r="I15" s="28">
        <v>0.05</v>
      </c>
      <c r="J15" s="28">
        <v>2.09</v>
      </c>
      <c r="K15" s="29" t="s">
        <v>8</v>
      </c>
      <c r="L15" s="11" t="s">
        <v>1</v>
      </c>
      <c r="N15" s="33">
        <v>0.6</v>
      </c>
      <c r="O15" s="33">
        <v>1.26</v>
      </c>
      <c r="P15" s="33" t="s">
        <v>8</v>
      </c>
      <c r="Q15" s="33">
        <v>0.04</v>
      </c>
      <c r="R15" s="33">
        <v>1.9</v>
      </c>
      <c r="S15" s="33" t="s">
        <v>8</v>
      </c>
      <c r="U15" s="24">
        <f t="shared" si="1"/>
        <v>-1.6666666666666684E-2</v>
      </c>
      <c r="V15" s="24">
        <f t="shared" si="2"/>
        <v>0.15079365079365076</v>
      </c>
      <c r="W15" s="24" t="str">
        <f t="shared" si="3"/>
        <v/>
      </c>
      <c r="X15" s="24">
        <f t="shared" si="4"/>
        <v>0.25000000000000006</v>
      </c>
      <c r="Y15" s="24">
        <f t="shared" si="5"/>
        <v>9.9999999999999978E-2</v>
      </c>
      <c r="Z15" s="24" t="str">
        <f t="shared" si="6"/>
        <v/>
      </c>
    </row>
    <row r="16" spans="1:26" x14ac:dyDescent="0.25">
      <c r="A16" s="21">
        <v>94150</v>
      </c>
      <c r="B16" s="22" t="s">
        <v>163</v>
      </c>
      <c r="C16" s="22" t="s">
        <v>5</v>
      </c>
      <c r="D16" s="22" t="s">
        <v>11</v>
      </c>
      <c r="E16" s="23" t="s">
        <v>24</v>
      </c>
      <c r="F16" s="28">
        <v>7.0000000000000007E-2</v>
      </c>
      <c r="G16" s="28">
        <v>0.7</v>
      </c>
      <c r="H16" s="29" t="s">
        <v>8</v>
      </c>
      <c r="I16" s="28">
        <v>0.02</v>
      </c>
      <c r="J16" s="28">
        <v>0.79</v>
      </c>
      <c r="K16" s="29" t="s">
        <v>8</v>
      </c>
      <c r="L16" s="11" t="s">
        <v>1</v>
      </c>
      <c r="N16" s="36">
        <v>7.0000000000000007E-2</v>
      </c>
      <c r="O16" s="36">
        <v>0.67</v>
      </c>
      <c r="P16" s="36" t="s">
        <v>8</v>
      </c>
      <c r="Q16" s="36">
        <v>0.02</v>
      </c>
      <c r="R16" s="36">
        <v>0.76</v>
      </c>
      <c r="S16" s="36" t="s">
        <v>8</v>
      </c>
      <c r="U16" s="24">
        <f t="shared" si="1"/>
        <v>0</v>
      </c>
      <c r="V16" s="24">
        <f t="shared" si="2"/>
        <v>4.4776119402984947E-2</v>
      </c>
      <c r="W16" s="24" t="str">
        <f t="shared" si="3"/>
        <v/>
      </c>
      <c r="X16" s="24">
        <f t="shared" si="4"/>
        <v>0</v>
      </c>
      <c r="Y16" s="24">
        <f t="shared" si="5"/>
        <v>3.9473684210526348E-2</v>
      </c>
      <c r="Z16" s="24" t="str">
        <f t="shared" si="6"/>
        <v/>
      </c>
    </row>
    <row r="17" spans="1:26" x14ac:dyDescent="0.25">
      <c r="A17" s="21">
        <v>94200</v>
      </c>
      <c r="B17" s="22" t="s">
        <v>163</v>
      </c>
      <c r="C17" s="22" t="s">
        <v>9</v>
      </c>
      <c r="D17" s="22" t="s">
        <v>163</v>
      </c>
      <c r="E17" s="23" t="s">
        <v>25</v>
      </c>
      <c r="F17" s="28">
        <v>0.05</v>
      </c>
      <c r="G17" s="28">
        <v>0.42</v>
      </c>
      <c r="H17" s="29" t="s">
        <v>8</v>
      </c>
      <c r="I17" s="28">
        <v>0.02</v>
      </c>
      <c r="J17" s="28">
        <v>0.49</v>
      </c>
      <c r="K17" s="29" t="s">
        <v>8</v>
      </c>
      <c r="L17" s="11" t="s">
        <v>1</v>
      </c>
      <c r="N17" s="34">
        <v>0.05</v>
      </c>
      <c r="O17" s="34">
        <v>0.38</v>
      </c>
      <c r="P17" s="34" t="s">
        <v>8</v>
      </c>
      <c r="Q17" s="34">
        <v>0.02</v>
      </c>
      <c r="R17" s="34">
        <v>0.45</v>
      </c>
      <c r="S17" s="34" t="s">
        <v>8</v>
      </c>
      <c r="U17" s="24">
        <f t="shared" si="1"/>
        <v>0</v>
      </c>
      <c r="V17" s="24">
        <f t="shared" si="2"/>
        <v>0.10526315789473679</v>
      </c>
      <c r="W17" s="24" t="str">
        <f t="shared" si="3"/>
        <v/>
      </c>
      <c r="X17" s="24">
        <f t="shared" si="4"/>
        <v>0</v>
      </c>
      <c r="Y17" s="24">
        <f t="shared" si="5"/>
        <v>8.8888888888888837E-2</v>
      </c>
      <c r="Z17" s="24" t="str">
        <f t="shared" si="6"/>
        <v/>
      </c>
    </row>
    <row r="18" spans="1:26" x14ac:dyDescent="0.25">
      <c r="A18" s="21">
        <v>94375</v>
      </c>
      <c r="B18" s="22" t="s">
        <v>163</v>
      </c>
      <c r="C18" s="22" t="s">
        <v>9</v>
      </c>
      <c r="D18" s="22" t="s">
        <v>163</v>
      </c>
      <c r="E18" s="23" t="s">
        <v>26</v>
      </c>
      <c r="F18" s="28">
        <v>0.3</v>
      </c>
      <c r="G18" s="28">
        <v>0.94</v>
      </c>
      <c r="H18" s="29" t="s">
        <v>8</v>
      </c>
      <c r="I18" s="28">
        <v>0.02</v>
      </c>
      <c r="J18" s="28">
        <v>1.26</v>
      </c>
      <c r="K18" s="29" t="s">
        <v>8</v>
      </c>
      <c r="L18" s="11" t="s">
        <v>1</v>
      </c>
      <c r="N18" s="34">
        <v>0.31</v>
      </c>
      <c r="O18" s="34">
        <v>0.84</v>
      </c>
      <c r="P18" s="34" t="s">
        <v>8</v>
      </c>
      <c r="Q18" s="34">
        <v>0.02</v>
      </c>
      <c r="R18" s="34">
        <v>1.17</v>
      </c>
      <c r="S18" s="34" t="s">
        <v>8</v>
      </c>
      <c r="U18" s="24">
        <f t="shared" si="1"/>
        <v>-3.2258064516129059E-2</v>
      </c>
      <c r="V18" s="24">
        <f t="shared" si="2"/>
        <v>0.11904761904761903</v>
      </c>
      <c r="W18" s="24" t="str">
        <f t="shared" si="3"/>
        <v/>
      </c>
      <c r="X18" s="24">
        <f t="shared" si="4"/>
        <v>0</v>
      </c>
      <c r="Y18" s="24">
        <f t="shared" si="5"/>
        <v>7.6923076923076997E-2</v>
      </c>
      <c r="Z18" s="24" t="str">
        <f t="shared" si="6"/>
        <v/>
      </c>
    </row>
    <row r="19" spans="1:26" x14ac:dyDescent="0.25">
      <c r="A19" s="21">
        <v>94450</v>
      </c>
      <c r="B19" s="22" t="s">
        <v>163</v>
      </c>
      <c r="C19" s="22" t="s">
        <v>9</v>
      </c>
      <c r="D19" s="22" t="s">
        <v>163</v>
      </c>
      <c r="E19" s="23" t="s">
        <v>27</v>
      </c>
      <c r="F19" s="28">
        <v>0.39</v>
      </c>
      <c r="G19" s="28">
        <v>2.98</v>
      </c>
      <c r="H19" s="29" t="s">
        <v>8</v>
      </c>
      <c r="I19" s="28">
        <v>0.04</v>
      </c>
      <c r="J19" s="28">
        <v>3.41</v>
      </c>
      <c r="K19" s="29" t="s">
        <v>8</v>
      </c>
      <c r="L19" s="11" t="s">
        <v>1</v>
      </c>
      <c r="N19" s="34">
        <v>0.4</v>
      </c>
      <c r="O19" s="34">
        <v>2.19</v>
      </c>
      <c r="P19" s="34" t="s">
        <v>8</v>
      </c>
      <c r="Q19" s="34">
        <v>0.04</v>
      </c>
      <c r="R19" s="34">
        <v>2.63</v>
      </c>
      <c r="S19" s="34" t="s">
        <v>8</v>
      </c>
      <c r="U19" s="24">
        <f t="shared" si="1"/>
        <v>-2.5000000000000022E-2</v>
      </c>
      <c r="V19" s="24">
        <f t="shared" si="2"/>
        <v>0.36073059360730597</v>
      </c>
      <c r="W19" s="24" t="str">
        <f t="shared" si="3"/>
        <v/>
      </c>
      <c r="X19" s="24">
        <f t="shared" si="4"/>
        <v>0</v>
      </c>
      <c r="Y19" s="24">
        <f t="shared" si="5"/>
        <v>0.29657794676806093</v>
      </c>
      <c r="Z19" s="24" t="str">
        <f t="shared" si="6"/>
        <v/>
      </c>
    </row>
    <row r="20" spans="1:26" x14ac:dyDescent="0.25">
      <c r="A20" s="21">
        <v>94452</v>
      </c>
      <c r="B20" s="22" t="s">
        <v>163</v>
      </c>
      <c r="C20" s="22" t="s">
        <v>9</v>
      </c>
      <c r="D20" s="22" t="s">
        <v>163</v>
      </c>
      <c r="E20" s="23" t="s">
        <v>28</v>
      </c>
      <c r="F20" s="28">
        <v>0.3</v>
      </c>
      <c r="G20" s="28">
        <v>1.4</v>
      </c>
      <c r="H20" s="29" t="s">
        <v>8</v>
      </c>
      <c r="I20" s="28">
        <v>0.02</v>
      </c>
      <c r="J20" s="28">
        <v>1.72</v>
      </c>
      <c r="K20" s="29" t="s">
        <v>8</v>
      </c>
      <c r="L20" s="11" t="s">
        <v>1</v>
      </c>
      <c r="N20" s="34">
        <v>0.31</v>
      </c>
      <c r="O20" s="34">
        <v>1.19</v>
      </c>
      <c r="P20" s="34" t="s">
        <v>8</v>
      </c>
      <c r="Q20" s="34">
        <v>0.02</v>
      </c>
      <c r="R20" s="34">
        <v>1.52</v>
      </c>
      <c r="S20" s="34" t="s">
        <v>8</v>
      </c>
      <c r="U20" s="24">
        <f t="shared" si="1"/>
        <v>-3.2258064516129059E-2</v>
      </c>
      <c r="V20" s="24">
        <f t="shared" si="2"/>
        <v>0.1764705882352941</v>
      </c>
      <c r="W20" s="24" t="str">
        <f t="shared" si="3"/>
        <v/>
      </c>
      <c r="X20" s="24">
        <f t="shared" si="4"/>
        <v>0</v>
      </c>
      <c r="Y20" s="24">
        <f t="shared" si="5"/>
        <v>0.13157894736842102</v>
      </c>
      <c r="Z20" s="24" t="str">
        <f t="shared" si="6"/>
        <v/>
      </c>
    </row>
    <row r="21" spans="1:26" x14ac:dyDescent="0.25">
      <c r="A21" s="21">
        <v>94453</v>
      </c>
      <c r="B21" s="22" t="s">
        <v>163</v>
      </c>
      <c r="C21" s="22" t="s">
        <v>9</v>
      </c>
      <c r="D21" s="22" t="s">
        <v>163</v>
      </c>
      <c r="E21" s="23" t="s">
        <v>29</v>
      </c>
      <c r="F21" s="28">
        <v>0.39</v>
      </c>
      <c r="G21" s="28">
        <v>1.85</v>
      </c>
      <c r="H21" s="29" t="s">
        <v>8</v>
      </c>
      <c r="I21" s="28">
        <v>0.04</v>
      </c>
      <c r="J21" s="28">
        <v>2.2799999999999998</v>
      </c>
      <c r="K21" s="29" t="s">
        <v>8</v>
      </c>
      <c r="L21" s="11" t="s">
        <v>1</v>
      </c>
      <c r="N21" s="34">
        <v>0.4</v>
      </c>
      <c r="O21" s="34">
        <v>1.57</v>
      </c>
      <c r="P21" s="34" t="s">
        <v>8</v>
      </c>
      <c r="Q21" s="34">
        <v>0.04</v>
      </c>
      <c r="R21" s="34">
        <v>2.0099999999999998</v>
      </c>
      <c r="S21" s="34" t="s">
        <v>8</v>
      </c>
      <c r="U21" s="24">
        <f t="shared" si="1"/>
        <v>-2.5000000000000022E-2</v>
      </c>
      <c r="V21" s="24">
        <f t="shared" si="2"/>
        <v>0.178343949044586</v>
      </c>
      <c r="W21" s="24" t="str">
        <f t="shared" si="3"/>
        <v/>
      </c>
      <c r="X21" s="24">
        <f t="shared" si="4"/>
        <v>0</v>
      </c>
      <c r="Y21" s="24">
        <f t="shared" si="5"/>
        <v>0.13432835820895525</v>
      </c>
      <c r="Z21" s="24" t="str">
        <f t="shared" si="6"/>
        <v/>
      </c>
    </row>
    <row r="22" spans="1:26" x14ac:dyDescent="0.25">
      <c r="A22" s="21">
        <v>94610</v>
      </c>
      <c r="B22" s="22" t="s">
        <v>163</v>
      </c>
      <c r="C22" s="22" t="s">
        <v>9</v>
      </c>
      <c r="D22" s="22" t="s">
        <v>163</v>
      </c>
      <c r="E22" s="23" t="s">
        <v>30</v>
      </c>
      <c r="F22" s="28">
        <v>1.1299999999999999</v>
      </c>
      <c r="G22" s="29" t="s">
        <v>8</v>
      </c>
      <c r="H22" s="28">
        <v>0.23</v>
      </c>
      <c r="I22" s="28">
        <v>7.0000000000000007E-2</v>
      </c>
      <c r="J22" s="29" t="s">
        <v>8</v>
      </c>
      <c r="K22" s="28">
        <v>1.43</v>
      </c>
      <c r="L22" s="11" t="s">
        <v>1</v>
      </c>
      <c r="N22" s="34">
        <v>1.1599999999999999</v>
      </c>
      <c r="O22" s="37" t="s">
        <v>8</v>
      </c>
      <c r="P22" s="34">
        <v>0.42</v>
      </c>
      <c r="Q22" s="34">
        <v>7.0000000000000007E-2</v>
      </c>
      <c r="R22" s="34" t="s">
        <v>8</v>
      </c>
      <c r="S22" s="34">
        <v>1.65</v>
      </c>
      <c r="U22" s="24">
        <f t="shared" si="1"/>
        <v>-2.5862068965517265E-2</v>
      </c>
      <c r="V22" s="24" t="str">
        <f t="shared" si="2"/>
        <v/>
      </c>
      <c r="W22" s="24">
        <f t="shared" si="3"/>
        <v>-0.45238095238095233</v>
      </c>
      <c r="X22" s="24">
        <f t="shared" si="4"/>
        <v>0</v>
      </c>
      <c r="Y22" s="24" t="str">
        <f t="shared" si="5"/>
        <v/>
      </c>
      <c r="Z22" s="24">
        <f t="shared" si="6"/>
        <v>-0.13333333333333333</v>
      </c>
    </row>
    <row r="23" spans="1:26" x14ac:dyDescent="0.25">
      <c r="A23" s="21">
        <v>94617</v>
      </c>
      <c r="B23" s="22" t="s">
        <v>163</v>
      </c>
      <c r="C23" s="22" t="s">
        <v>9</v>
      </c>
      <c r="D23" s="22" t="s">
        <v>163</v>
      </c>
      <c r="E23" s="23" t="s">
        <v>31</v>
      </c>
      <c r="F23" s="28">
        <v>0.68</v>
      </c>
      <c r="G23" s="28">
        <v>2.0699999999999998</v>
      </c>
      <c r="H23" s="29" t="s">
        <v>8</v>
      </c>
      <c r="I23" s="28">
        <v>0.04</v>
      </c>
      <c r="J23" s="28">
        <v>2.79</v>
      </c>
      <c r="K23" s="29" t="s">
        <v>8</v>
      </c>
      <c r="L23" s="11" t="s">
        <v>1</v>
      </c>
      <c r="N23" s="34">
        <v>0.7</v>
      </c>
      <c r="O23" s="34">
        <v>1.94</v>
      </c>
      <c r="P23" s="34" t="s">
        <v>8</v>
      </c>
      <c r="Q23" s="34">
        <v>0.04</v>
      </c>
      <c r="R23" s="34">
        <v>2.68</v>
      </c>
      <c r="S23" s="34" t="s">
        <v>8</v>
      </c>
      <c r="U23" s="24">
        <f t="shared" si="1"/>
        <v>-2.8571428571428439E-2</v>
      </c>
      <c r="V23" s="24">
        <f t="shared" si="2"/>
        <v>6.7010309278350458E-2</v>
      </c>
      <c r="W23" s="24" t="str">
        <f t="shared" si="3"/>
        <v/>
      </c>
      <c r="X23" s="24">
        <f t="shared" si="4"/>
        <v>0</v>
      </c>
      <c r="Y23" s="24">
        <f t="shared" si="5"/>
        <v>4.1044776119402937E-2</v>
      </c>
      <c r="Z23" s="24" t="str">
        <f t="shared" si="6"/>
        <v/>
      </c>
    </row>
    <row r="24" spans="1:26" x14ac:dyDescent="0.25">
      <c r="A24" s="21">
        <v>94618</v>
      </c>
      <c r="B24" s="22" t="s">
        <v>163</v>
      </c>
      <c r="C24" s="22" t="s">
        <v>9</v>
      </c>
      <c r="D24" s="22" t="s">
        <v>163</v>
      </c>
      <c r="E24" s="23" t="s">
        <v>32</v>
      </c>
      <c r="F24" s="28">
        <v>0.47</v>
      </c>
      <c r="G24" s="28">
        <v>0.61</v>
      </c>
      <c r="H24" s="29" t="s">
        <v>8</v>
      </c>
      <c r="I24" s="28">
        <v>0.03</v>
      </c>
      <c r="J24" s="28">
        <v>1.1100000000000001</v>
      </c>
      <c r="K24" s="29" t="s">
        <v>8</v>
      </c>
      <c r="L24" s="11" t="s">
        <v>1</v>
      </c>
      <c r="N24" s="34">
        <v>0.48</v>
      </c>
      <c r="O24" s="34">
        <v>0.52</v>
      </c>
      <c r="P24" s="34" t="s">
        <v>8</v>
      </c>
      <c r="Q24" s="34">
        <v>0.03</v>
      </c>
      <c r="R24" s="34">
        <v>1.03</v>
      </c>
      <c r="S24" s="34" t="s">
        <v>8</v>
      </c>
      <c r="U24" s="24">
        <f t="shared" si="1"/>
        <v>-2.0833333333333353E-2</v>
      </c>
      <c r="V24" s="24">
        <f t="shared" si="2"/>
        <v>0.17307692307692302</v>
      </c>
      <c r="W24" s="24" t="str">
        <f t="shared" si="3"/>
        <v/>
      </c>
      <c r="X24" s="24">
        <f t="shared" si="4"/>
        <v>0</v>
      </c>
      <c r="Y24" s="24">
        <f t="shared" si="5"/>
        <v>7.7669902912621422E-2</v>
      </c>
      <c r="Z24" s="24" t="str">
        <f t="shared" si="6"/>
        <v/>
      </c>
    </row>
    <row r="25" spans="1:26" x14ac:dyDescent="0.25">
      <c r="A25" s="21">
        <v>94619</v>
      </c>
      <c r="B25" s="22" t="s">
        <v>163</v>
      </c>
      <c r="C25" s="22" t="s">
        <v>9</v>
      </c>
      <c r="D25" s="22" t="s">
        <v>163</v>
      </c>
      <c r="E25" s="23" t="s">
        <v>33</v>
      </c>
      <c r="F25" s="28">
        <v>0.48</v>
      </c>
      <c r="G25" s="28">
        <v>1.49</v>
      </c>
      <c r="H25" s="29" t="s">
        <v>8</v>
      </c>
      <c r="I25" s="28">
        <v>0.03</v>
      </c>
      <c r="J25" s="28">
        <v>2</v>
      </c>
      <c r="K25" s="29" t="s">
        <v>8</v>
      </c>
      <c r="L25" s="11" t="s">
        <v>1</v>
      </c>
      <c r="N25" s="34">
        <v>0.49</v>
      </c>
      <c r="O25" s="34">
        <v>1.44</v>
      </c>
      <c r="P25" s="34" t="s">
        <v>8</v>
      </c>
      <c r="Q25" s="34">
        <v>0.03</v>
      </c>
      <c r="R25" s="34">
        <v>1.96</v>
      </c>
      <c r="S25" s="34" t="s">
        <v>8</v>
      </c>
      <c r="U25" s="24">
        <f t="shared" si="1"/>
        <v>-2.0408163265306142E-2</v>
      </c>
      <c r="V25" s="24">
        <f t="shared" si="2"/>
        <v>3.4722222222222252E-2</v>
      </c>
      <c r="W25" s="24" t="str">
        <f t="shared" si="3"/>
        <v/>
      </c>
      <c r="X25" s="24">
        <f t="shared" si="4"/>
        <v>0</v>
      </c>
      <c r="Y25" s="24">
        <f t="shared" si="5"/>
        <v>2.0408163265306142E-2</v>
      </c>
      <c r="Z25" s="24" t="str">
        <f t="shared" si="6"/>
        <v/>
      </c>
    </row>
    <row r="26" spans="1:26" x14ac:dyDescent="0.25">
      <c r="A26" s="21">
        <v>94621</v>
      </c>
      <c r="B26" s="22" t="s">
        <v>163</v>
      </c>
      <c r="C26" s="22" t="s">
        <v>9</v>
      </c>
      <c r="D26" s="22" t="s">
        <v>163</v>
      </c>
      <c r="E26" s="23" t="s">
        <v>34</v>
      </c>
      <c r="F26" s="28">
        <v>1.38</v>
      </c>
      <c r="G26" s="28">
        <v>3.49</v>
      </c>
      <c r="H26" s="29" t="s">
        <v>8</v>
      </c>
      <c r="I26" s="28">
        <v>0.09</v>
      </c>
      <c r="J26" s="28">
        <v>4.96</v>
      </c>
      <c r="K26" s="29" t="s">
        <v>8</v>
      </c>
      <c r="L26" s="11" t="s">
        <v>1</v>
      </c>
      <c r="N26" s="34">
        <v>1.42</v>
      </c>
      <c r="O26" s="34">
        <v>3.13</v>
      </c>
      <c r="P26" s="34" t="s">
        <v>8</v>
      </c>
      <c r="Q26" s="34">
        <v>0.11</v>
      </c>
      <c r="R26" s="34">
        <v>4.66</v>
      </c>
      <c r="S26" s="34" t="s">
        <v>8</v>
      </c>
      <c r="U26" s="24">
        <f t="shared" si="1"/>
        <v>-2.8169014084507067E-2</v>
      </c>
      <c r="V26" s="24">
        <f t="shared" si="2"/>
        <v>0.11501597444089467</v>
      </c>
      <c r="W26" s="24" t="str">
        <f t="shared" si="3"/>
        <v/>
      </c>
      <c r="X26" s="24">
        <f t="shared" si="4"/>
        <v>-0.18181818181818185</v>
      </c>
      <c r="Y26" s="24">
        <f t="shared" si="5"/>
        <v>6.4377682403433431E-2</v>
      </c>
      <c r="Z26" s="24" t="str">
        <f t="shared" si="6"/>
        <v/>
      </c>
    </row>
    <row r="27" spans="1:26" x14ac:dyDescent="0.25">
      <c r="A27" s="21">
        <v>94640</v>
      </c>
      <c r="B27" s="22" t="s">
        <v>163</v>
      </c>
      <c r="C27" s="22" t="s">
        <v>9</v>
      </c>
      <c r="D27" s="22" t="s">
        <v>163</v>
      </c>
      <c r="E27" s="23" t="s">
        <v>35</v>
      </c>
      <c r="F27" s="28">
        <v>0</v>
      </c>
      <c r="G27" s="28">
        <v>0.25</v>
      </c>
      <c r="H27" s="29" t="s">
        <v>8</v>
      </c>
      <c r="I27" s="28">
        <v>0.01</v>
      </c>
      <c r="J27" s="28">
        <v>0.26</v>
      </c>
      <c r="K27" s="29" t="s">
        <v>8</v>
      </c>
      <c r="L27" s="11" t="s">
        <v>1</v>
      </c>
      <c r="N27" s="34">
        <v>0</v>
      </c>
      <c r="O27" s="34">
        <v>0.23</v>
      </c>
      <c r="P27" s="34" t="s">
        <v>8</v>
      </c>
      <c r="Q27" s="34">
        <v>0.01</v>
      </c>
      <c r="R27" s="34">
        <v>0.24</v>
      </c>
      <c r="S27" s="34" t="s">
        <v>8</v>
      </c>
      <c r="U27" s="24" t="str">
        <f t="shared" si="1"/>
        <v/>
      </c>
      <c r="V27" s="24">
        <f t="shared" si="2"/>
        <v>8.6956521739130391E-2</v>
      </c>
      <c r="W27" s="24" t="str">
        <f t="shared" si="3"/>
        <v/>
      </c>
      <c r="X27" s="24">
        <f t="shared" si="4"/>
        <v>0</v>
      </c>
      <c r="Y27" s="24">
        <f t="shared" si="5"/>
        <v>8.3333333333333412E-2</v>
      </c>
      <c r="Z27" s="24" t="str">
        <f t="shared" si="6"/>
        <v/>
      </c>
    </row>
    <row r="28" spans="1:26" x14ac:dyDescent="0.25">
      <c r="A28" s="21">
        <v>94642</v>
      </c>
      <c r="B28" s="22" t="s">
        <v>163</v>
      </c>
      <c r="C28" s="22" t="s">
        <v>4</v>
      </c>
      <c r="D28" s="22" t="s">
        <v>163</v>
      </c>
      <c r="E28" s="23" t="s">
        <v>36</v>
      </c>
      <c r="F28" s="28">
        <v>0</v>
      </c>
      <c r="G28" s="28">
        <v>0</v>
      </c>
      <c r="H28" s="28">
        <v>0</v>
      </c>
      <c r="I28" s="28">
        <v>0</v>
      </c>
      <c r="J28" s="28">
        <v>0</v>
      </c>
      <c r="K28" s="28">
        <v>0</v>
      </c>
      <c r="L28" s="11" t="s">
        <v>1</v>
      </c>
      <c r="N28" s="34">
        <v>0</v>
      </c>
      <c r="O28" s="34">
        <v>0</v>
      </c>
      <c r="P28" s="34">
        <v>0</v>
      </c>
      <c r="Q28" s="34">
        <v>0</v>
      </c>
      <c r="R28" s="34">
        <v>0</v>
      </c>
      <c r="S28" s="34">
        <v>0</v>
      </c>
      <c r="U28" s="24" t="str">
        <f t="shared" si="1"/>
        <v/>
      </c>
      <c r="V28" s="24" t="str">
        <f t="shared" si="2"/>
        <v/>
      </c>
      <c r="W28" s="24" t="str">
        <f t="shared" si="3"/>
        <v/>
      </c>
      <c r="X28" s="24" t="str">
        <f t="shared" si="4"/>
        <v/>
      </c>
      <c r="Y28" s="24" t="str">
        <f t="shared" si="5"/>
        <v/>
      </c>
      <c r="Z28" s="24" t="str">
        <f t="shared" si="6"/>
        <v/>
      </c>
    </row>
    <row r="29" spans="1:26" x14ac:dyDescent="0.25">
      <c r="A29" s="21">
        <v>94644</v>
      </c>
      <c r="B29" s="22" t="s">
        <v>163</v>
      </c>
      <c r="C29" s="22" t="s">
        <v>9</v>
      </c>
      <c r="D29" s="22" t="s">
        <v>163</v>
      </c>
      <c r="E29" s="23" t="s">
        <v>37</v>
      </c>
      <c r="F29" s="28">
        <v>0</v>
      </c>
      <c r="G29" s="28">
        <v>1.85</v>
      </c>
      <c r="H29" s="29" t="s">
        <v>8</v>
      </c>
      <c r="I29" s="28">
        <v>0.02</v>
      </c>
      <c r="J29" s="28">
        <v>1.87</v>
      </c>
      <c r="K29" s="29" t="s">
        <v>8</v>
      </c>
      <c r="L29" s="11" t="s">
        <v>1</v>
      </c>
      <c r="N29" s="34">
        <v>0</v>
      </c>
      <c r="O29" s="34">
        <v>1.71</v>
      </c>
      <c r="P29" s="34" t="s">
        <v>8</v>
      </c>
      <c r="Q29" s="34">
        <v>0.02</v>
      </c>
      <c r="R29" s="34">
        <v>1.73</v>
      </c>
      <c r="S29" s="34" t="s">
        <v>8</v>
      </c>
      <c r="U29" s="24" t="str">
        <f t="shared" si="1"/>
        <v/>
      </c>
      <c r="V29" s="24">
        <f t="shared" si="2"/>
        <v>8.1871345029239845E-2</v>
      </c>
      <c r="W29" s="24" t="str">
        <f t="shared" si="3"/>
        <v/>
      </c>
      <c r="X29" s="24">
        <f t="shared" si="4"/>
        <v>0</v>
      </c>
      <c r="Y29" s="24">
        <f t="shared" si="5"/>
        <v>8.092485549132955E-2</v>
      </c>
      <c r="Z29" s="24" t="str">
        <f t="shared" si="6"/>
        <v/>
      </c>
    </row>
    <row r="30" spans="1:26" x14ac:dyDescent="0.25">
      <c r="A30" s="21">
        <v>94645</v>
      </c>
      <c r="B30" s="22" t="s">
        <v>163</v>
      </c>
      <c r="C30" s="22" t="s">
        <v>9</v>
      </c>
      <c r="D30" s="22" t="s">
        <v>163</v>
      </c>
      <c r="E30" s="23" t="s">
        <v>38</v>
      </c>
      <c r="F30" s="28">
        <v>0</v>
      </c>
      <c r="G30" s="28">
        <v>0.49</v>
      </c>
      <c r="H30" s="29" t="s">
        <v>8</v>
      </c>
      <c r="I30" s="28">
        <v>0.01</v>
      </c>
      <c r="J30" s="28">
        <v>0.5</v>
      </c>
      <c r="K30" s="29" t="s">
        <v>8</v>
      </c>
      <c r="L30" s="11" t="s">
        <v>1</v>
      </c>
      <c r="N30" s="34">
        <v>0</v>
      </c>
      <c r="O30" s="34">
        <v>0.5</v>
      </c>
      <c r="P30" s="34" t="s">
        <v>8</v>
      </c>
      <c r="Q30" s="34">
        <v>0.01</v>
      </c>
      <c r="R30" s="34">
        <v>0.51</v>
      </c>
      <c r="S30" s="34" t="s">
        <v>8</v>
      </c>
      <c r="U30" s="24" t="str">
        <f t="shared" si="1"/>
        <v/>
      </c>
      <c r="V30" s="24">
        <f t="shared" si="2"/>
        <v>-2.0000000000000018E-2</v>
      </c>
      <c r="W30" s="24" t="str">
        <f t="shared" si="3"/>
        <v/>
      </c>
      <c r="X30" s="24">
        <f t="shared" si="4"/>
        <v>0</v>
      </c>
      <c r="Y30" s="24">
        <f t="shared" si="5"/>
        <v>-1.9607843137254919E-2</v>
      </c>
      <c r="Z30" s="24" t="str">
        <f t="shared" si="6"/>
        <v/>
      </c>
    </row>
    <row r="31" spans="1:26" x14ac:dyDescent="0.25">
      <c r="A31" s="21">
        <v>94660</v>
      </c>
      <c r="B31" s="22" t="s">
        <v>163</v>
      </c>
      <c r="C31" s="22" t="s">
        <v>9</v>
      </c>
      <c r="D31" s="22" t="s">
        <v>163</v>
      </c>
      <c r="E31" s="23" t="s">
        <v>39</v>
      </c>
      <c r="F31" s="28">
        <v>0.74</v>
      </c>
      <c r="G31" s="28">
        <v>1.27</v>
      </c>
      <c r="H31" s="28">
        <v>0.17</v>
      </c>
      <c r="I31" s="28">
        <v>0.06</v>
      </c>
      <c r="J31" s="28">
        <v>2.0699999999999998</v>
      </c>
      <c r="K31" s="28">
        <v>0.97</v>
      </c>
      <c r="L31" s="11" t="s">
        <v>1</v>
      </c>
      <c r="N31" s="34">
        <v>0.76</v>
      </c>
      <c r="O31" s="34">
        <v>1.1499999999999999</v>
      </c>
      <c r="P31" s="34">
        <v>0.28000000000000003</v>
      </c>
      <c r="Q31" s="34">
        <v>0.05</v>
      </c>
      <c r="R31" s="34">
        <v>1.96</v>
      </c>
      <c r="S31" s="34">
        <v>1.0900000000000001</v>
      </c>
      <c r="U31" s="24">
        <f t="shared" si="1"/>
        <v>-2.6315789473684233E-2</v>
      </c>
      <c r="V31" s="24">
        <f t="shared" si="2"/>
        <v>0.10434782608695663</v>
      </c>
      <c r="W31" s="24">
        <f t="shared" si="3"/>
        <v>-0.39285714285714285</v>
      </c>
      <c r="X31" s="24">
        <f t="shared" si="4"/>
        <v>0.1999999999999999</v>
      </c>
      <c r="Y31" s="24">
        <f t="shared" si="5"/>
        <v>5.6122448979591774E-2</v>
      </c>
      <c r="Z31" s="24">
        <f t="shared" si="6"/>
        <v>-0.11009174311926614</v>
      </c>
    </row>
    <row r="32" spans="1:26" x14ac:dyDescent="0.25">
      <c r="A32" s="21">
        <v>94664</v>
      </c>
      <c r="B32" s="22" t="s">
        <v>163</v>
      </c>
      <c r="C32" s="22" t="s">
        <v>9</v>
      </c>
      <c r="D32" s="22" t="s">
        <v>163</v>
      </c>
      <c r="E32" s="23" t="s">
        <v>40</v>
      </c>
      <c r="F32" s="28">
        <v>0</v>
      </c>
      <c r="G32" s="28">
        <v>0.57999999999999996</v>
      </c>
      <c r="H32" s="29" t="s">
        <v>8</v>
      </c>
      <c r="I32" s="28">
        <v>0.02</v>
      </c>
      <c r="J32" s="28">
        <v>0.6</v>
      </c>
      <c r="K32" s="29" t="s">
        <v>8</v>
      </c>
      <c r="L32" s="11" t="s">
        <v>1</v>
      </c>
      <c r="N32" s="34">
        <v>0</v>
      </c>
      <c r="O32" s="34">
        <v>0.52</v>
      </c>
      <c r="P32" s="34" t="s">
        <v>8</v>
      </c>
      <c r="Q32" s="34">
        <v>0.02</v>
      </c>
      <c r="R32" s="34">
        <v>0.54</v>
      </c>
      <c r="S32" s="34" t="s">
        <v>8</v>
      </c>
      <c r="U32" s="24" t="str">
        <f t="shared" si="1"/>
        <v/>
      </c>
      <c r="V32" s="24">
        <f t="shared" si="2"/>
        <v>0.11538461538461527</v>
      </c>
      <c r="W32" s="24" t="str">
        <f t="shared" si="3"/>
        <v/>
      </c>
      <c r="X32" s="24">
        <f t="shared" si="4"/>
        <v>0</v>
      </c>
      <c r="Y32" s="24">
        <f t="shared" si="5"/>
        <v>0.11111111111111099</v>
      </c>
      <c r="Z32" s="24" t="str">
        <f t="shared" si="6"/>
        <v/>
      </c>
    </row>
    <row r="33" spans="1:26" x14ac:dyDescent="0.25">
      <c r="A33" s="21">
        <v>94667</v>
      </c>
      <c r="B33" s="22" t="s">
        <v>163</v>
      </c>
      <c r="C33" s="22" t="s">
        <v>9</v>
      </c>
      <c r="D33" s="22" t="s">
        <v>163</v>
      </c>
      <c r="E33" s="23" t="s">
        <v>41</v>
      </c>
      <c r="F33" s="28">
        <v>0</v>
      </c>
      <c r="G33" s="28">
        <v>0.8</v>
      </c>
      <c r="H33" s="29" t="s">
        <v>8</v>
      </c>
      <c r="I33" s="28">
        <v>0.02</v>
      </c>
      <c r="J33" s="28">
        <v>0.82</v>
      </c>
      <c r="K33" s="29" t="s">
        <v>8</v>
      </c>
      <c r="L33" s="11" t="s">
        <v>1</v>
      </c>
      <c r="N33" s="34">
        <v>0</v>
      </c>
      <c r="O33" s="34">
        <v>0.74</v>
      </c>
      <c r="P33" s="34" t="s">
        <v>8</v>
      </c>
      <c r="Q33" s="34">
        <v>0.02</v>
      </c>
      <c r="R33" s="34">
        <v>0.76</v>
      </c>
      <c r="S33" s="34" t="s">
        <v>8</v>
      </c>
      <c r="U33" s="24" t="str">
        <f t="shared" si="1"/>
        <v/>
      </c>
      <c r="V33" s="24">
        <f t="shared" si="2"/>
        <v>8.1081081081081155E-2</v>
      </c>
      <c r="W33" s="24" t="str">
        <f t="shared" si="3"/>
        <v/>
      </c>
      <c r="X33" s="24">
        <f t="shared" si="4"/>
        <v>0</v>
      </c>
      <c r="Y33" s="24">
        <f t="shared" si="5"/>
        <v>7.8947368421052558E-2</v>
      </c>
      <c r="Z33" s="24" t="str">
        <f t="shared" si="6"/>
        <v/>
      </c>
    </row>
    <row r="34" spans="1:26" x14ac:dyDescent="0.25">
      <c r="A34" s="21">
        <v>94668</v>
      </c>
      <c r="B34" s="22" t="s">
        <v>163</v>
      </c>
      <c r="C34" s="22" t="s">
        <v>9</v>
      </c>
      <c r="D34" s="22" t="s">
        <v>163</v>
      </c>
      <c r="E34" s="23" t="s">
        <v>41</v>
      </c>
      <c r="F34" s="28">
        <v>0</v>
      </c>
      <c r="G34" s="28">
        <v>1.1499999999999999</v>
      </c>
      <c r="H34" s="29" t="s">
        <v>8</v>
      </c>
      <c r="I34" s="28">
        <v>0.02</v>
      </c>
      <c r="J34" s="28">
        <v>1.17</v>
      </c>
      <c r="K34" s="29" t="s">
        <v>8</v>
      </c>
      <c r="L34" s="11" t="s">
        <v>1</v>
      </c>
      <c r="N34" s="34">
        <v>0</v>
      </c>
      <c r="O34" s="34">
        <v>1.1399999999999999</v>
      </c>
      <c r="P34" s="34" t="s">
        <v>8</v>
      </c>
      <c r="Q34" s="34">
        <v>0.02</v>
      </c>
      <c r="R34" s="34">
        <v>1.1599999999999999</v>
      </c>
      <c r="S34" s="34" t="s">
        <v>8</v>
      </c>
      <c r="U34" s="24" t="str">
        <f t="shared" si="1"/>
        <v/>
      </c>
      <c r="V34" s="24">
        <f t="shared" si="2"/>
        <v>8.7719298245614117E-3</v>
      </c>
      <c r="W34" s="24" t="str">
        <f t="shared" si="3"/>
        <v/>
      </c>
      <c r="X34" s="24">
        <f t="shared" si="4"/>
        <v>0</v>
      </c>
      <c r="Y34" s="24">
        <f t="shared" si="5"/>
        <v>8.6206896551724223E-3</v>
      </c>
      <c r="Z34" s="24" t="str">
        <f t="shared" si="6"/>
        <v/>
      </c>
    </row>
    <row r="35" spans="1:26" x14ac:dyDescent="0.25">
      <c r="A35" s="21">
        <v>94669</v>
      </c>
      <c r="B35" s="22" t="s">
        <v>163</v>
      </c>
      <c r="C35" s="22" t="s">
        <v>9</v>
      </c>
      <c r="D35" s="22" t="s">
        <v>163</v>
      </c>
      <c r="E35" s="23" t="s">
        <v>42</v>
      </c>
      <c r="F35" s="28">
        <v>0</v>
      </c>
      <c r="G35" s="28">
        <v>0.75</v>
      </c>
      <c r="H35" s="29" t="s">
        <v>8</v>
      </c>
      <c r="I35" s="28">
        <v>0.02</v>
      </c>
      <c r="J35" s="28">
        <v>0.77</v>
      </c>
      <c r="K35" s="29" t="s">
        <v>8</v>
      </c>
      <c r="L35" s="11" t="s">
        <v>1</v>
      </c>
      <c r="N35" s="34">
        <v>0</v>
      </c>
      <c r="O35" s="34">
        <v>0.61</v>
      </c>
      <c r="P35" s="34" t="s">
        <v>8</v>
      </c>
      <c r="Q35" s="34">
        <v>0.02</v>
      </c>
      <c r="R35" s="34">
        <v>0.63</v>
      </c>
      <c r="S35" s="34" t="s">
        <v>8</v>
      </c>
      <c r="U35" s="24" t="str">
        <f t="shared" si="1"/>
        <v/>
      </c>
      <c r="V35" s="24">
        <f t="shared" si="2"/>
        <v>0.22950819672131151</v>
      </c>
      <c r="W35" s="24" t="str">
        <f t="shared" si="3"/>
        <v/>
      </c>
      <c r="X35" s="24">
        <f t="shared" si="4"/>
        <v>0</v>
      </c>
      <c r="Y35" s="24">
        <f t="shared" si="5"/>
        <v>0.22222222222222224</v>
      </c>
      <c r="Z35" s="24" t="str">
        <f t="shared" si="6"/>
        <v/>
      </c>
    </row>
    <row r="36" spans="1:26" x14ac:dyDescent="0.25">
      <c r="A36" s="21">
        <v>94680</v>
      </c>
      <c r="B36" s="22" t="s">
        <v>163</v>
      </c>
      <c r="C36" s="22" t="s">
        <v>9</v>
      </c>
      <c r="D36" s="22" t="s">
        <v>163</v>
      </c>
      <c r="E36" s="23" t="s">
        <v>43</v>
      </c>
      <c r="F36" s="28">
        <v>0.25</v>
      </c>
      <c r="G36" s="28">
        <v>1.45</v>
      </c>
      <c r="H36" s="29" t="s">
        <v>8</v>
      </c>
      <c r="I36" s="28">
        <v>0.03</v>
      </c>
      <c r="J36" s="28">
        <v>1.73</v>
      </c>
      <c r="K36" s="29" t="s">
        <v>8</v>
      </c>
      <c r="L36" s="11" t="s">
        <v>1</v>
      </c>
      <c r="N36" s="34">
        <v>0.26</v>
      </c>
      <c r="O36" s="34">
        <v>1.28</v>
      </c>
      <c r="P36" s="34" t="s">
        <v>8</v>
      </c>
      <c r="Q36" s="34">
        <v>0.04</v>
      </c>
      <c r="R36" s="34">
        <v>1.58</v>
      </c>
      <c r="S36" s="34" t="s">
        <v>8</v>
      </c>
      <c r="U36" s="24">
        <f t="shared" si="1"/>
        <v>-3.8461538461538491E-2</v>
      </c>
      <c r="V36" s="24">
        <f t="shared" si="2"/>
        <v>0.13281249999999994</v>
      </c>
      <c r="W36" s="24" t="str">
        <f t="shared" si="3"/>
        <v/>
      </c>
      <c r="X36" s="24">
        <f t="shared" si="4"/>
        <v>-0.25000000000000006</v>
      </c>
      <c r="Y36" s="24">
        <f t="shared" si="5"/>
        <v>9.4936708860759431E-2</v>
      </c>
      <c r="Z36" s="24" t="str">
        <f t="shared" si="6"/>
        <v/>
      </c>
    </row>
    <row r="37" spans="1:26" x14ac:dyDescent="0.25">
      <c r="A37" s="21">
        <v>94681</v>
      </c>
      <c r="B37" s="22" t="s">
        <v>163</v>
      </c>
      <c r="C37" s="22" t="s">
        <v>9</v>
      </c>
      <c r="D37" s="22" t="s">
        <v>163</v>
      </c>
      <c r="E37" s="23" t="s">
        <v>164</v>
      </c>
      <c r="F37" s="28">
        <v>0.2</v>
      </c>
      <c r="G37" s="28">
        <v>1.28</v>
      </c>
      <c r="H37" s="29" t="s">
        <v>8</v>
      </c>
      <c r="I37" s="28">
        <v>0.03</v>
      </c>
      <c r="J37" s="28">
        <v>1.51</v>
      </c>
      <c r="K37" s="29" t="s">
        <v>8</v>
      </c>
      <c r="L37" s="11" t="s">
        <v>1</v>
      </c>
      <c r="N37" s="34">
        <v>0.2</v>
      </c>
      <c r="O37" s="34">
        <v>1.21</v>
      </c>
      <c r="P37" s="34" t="s">
        <v>8</v>
      </c>
      <c r="Q37" s="34">
        <v>0.03</v>
      </c>
      <c r="R37" s="34">
        <v>1.44</v>
      </c>
      <c r="S37" s="34" t="s">
        <v>8</v>
      </c>
      <c r="U37" s="24">
        <f t="shared" si="1"/>
        <v>0</v>
      </c>
      <c r="V37" s="24">
        <f t="shared" si="2"/>
        <v>5.7851239669421538E-2</v>
      </c>
      <c r="W37" s="24" t="str">
        <f t="shared" si="3"/>
        <v/>
      </c>
      <c r="X37" s="24">
        <f t="shared" si="4"/>
        <v>0</v>
      </c>
      <c r="Y37" s="24">
        <f t="shared" si="5"/>
        <v>4.8611111111111154E-2</v>
      </c>
      <c r="Z37" s="24" t="str">
        <f t="shared" si="6"/>
        <v/>
      </c>
    </row>
    <row r="38" spans="1:26" x14ac:dyDescent="0.25">
      <c r="A38" s="21">
        <v>94690</v>
      </c>
      <c r="B38" s="22" t="s">
        <v>163</v>
      </c>
      <c r="C38" s="22" t="s">
        <v>9</v>
      </c>
      <c r="D38" s="22" t="s">
        <v>163</v>
      </c>
      <c r="E38" s="23" t="s">
        <v>165</v>
      </c>
      <c r="F38" s="28">
        <v>7.0000000000000007E-2</v>
      </c>
      <c r="G38" s="28">
        <v>1.48</v>
      </c>
      <c r="H38" s="29" t="s">
        <v>8</v>
      </c>
      <c r="I38" s="28">
        <v>0.02</v>
      </c>
      <c r="J38" s="28">
        <v>1.57</v>
      </c>
      <c r="K38" s="29" t="s">
        <v>8</v>
      </c>
      <c r="L38" s="11" t="s">
        <v>1</v>
      </c>
      <c r="N38" s="34">
        <v>7.0000000000000007E-2</v>
      </c>
      <c r="O38" s="34">
        <v>1.36</v>
      </c>
      <c r="P38" s="34" t="s">
        <v>8</v>
      </c>
      <c r="Q38" s="34">
        <v>0.02</v>
      </c>
      <c r="R38" s="34">
        <v>1.45</v>
      </c>
      <c r="S38" s="34" t="s">
        <v>8</v>
      </c>
      <c r="U38" s="24">
        <f t="shared" si="1"/>
        <v>0</v>
      </c>
      <c r="V38" s="24">
        <f t="shared" si="2"/>
        <v>8.8235294117646967E-2</v>
      </c>
      <c r="W38" s="24" t="str">
        <f t="shared" si="3"/>
        <v/>
      </c>
      <c r="X38" s="24">
        <f t="shared" si="4"/>
        <v>0</v>
      </c>
      <c r="Y38" s="24">
        <f t="shared" si="5"/>
        <v>8.2758620689655255E-2</v>
      </c>
      <c r="Z38" s="24" t="str">
        <f t="shared" si="6"/>
        <v/>
      </c>
    </row>
    <row r="39" spans="1:26" x14ac:dyDescent="0.25">
      <c r="A39" s="21">
        <v>94726</v>
      </c>
      <c r="B39" s="22" t="s">
        <v>163</v>
      </c>
      <c r="C39" s="22" t="s">
        <v>9</v>
      </c>
      <c r="D39" s="22" t="s">
        <v>163</v>
      </c>
      <c r="E39" s="23" t="s">
        <v>44</v>
      </c>
      <c r="F39" s="28">
        <v>0.25</v>
      </c>
      <c r="G39" s="28">
        <v>1.63</v>
      </c>
      <c r="H39" s="29" t="s">
        <v>8</v>
      </c>
      <c r="I39" s="28">
        <v>0.03</v>
      </c>
      <c r="J39" s="28">
        <v>1.91</v>
      </c>
      <c r="K39" s="29" t="s">
        <v>8</v>
      </c>
      <c r="L39" s="11" t="s">
        <v>1</v>
      </c>
      <c r="N39" s="34">
        <v>0.26</v>
      </c>
      <c r="O39" s="34">
        <v>1.41</v>
      </c>
      <c r="P39" s="34" t="s">
        <v>8</v>
      </c>
      <c r="Q39" s="34">
        <v>0.03</v>
      </c>
      <c r="R39" s="34">
        <v>1.7</v>
      </c>
      <c r="S39" s="34" t="s">
        <v>8</v>
      </c>
      <c r="U39" s="24">
        <f>IF(OR(F39="NA", N39="NA", F39="", N39=""), "", IF(N39&lt;&gt;0, (F39-N39)/N39, ""))</f>
        <v>-3.8461538461538491E-2</v>
      </c>
      <c r="V39" s="24">
        <f t="shared" si="2"/>
        <v>0.15602836879432624</v>
      </c>
      <c r="W39" s="24" t="str">
        <f t="shared" si="3"/>
        <v/>
      </c>
      <c r="X39" s="24">
        <f t="shared" si="4"/>
        <v>0</v>
      </c>
      <c r="Y39" s="24">
        <f t="shared" si="5"/>
        <v>0.12352941176470586</v>
      </c>
      <c r="Z39" s="24" t="str">
        <f t="shared" si="6"/>
        <v/>
      </c>
    </row>
    <row r="40" spans="1:26" x14ac:dyDescent="0.25">
      <c r="A40" s="21">
        <v>94727</v>
      </c>
      <c r="B40" s="22" t="s">
        <v>163</v>
      </c>
      <c r="C40" s="22" t="s">
        <v>9</v>
      </c>
      <c r="D40" s="22" t="s">
        <v>163</v>
      </c>
      <c r="E40" s="23" t="s">
        <v>45</v>
      </c>
      <c r="F40" s="28">
        <v>0.25</v>
      </c>
      <c r="G40" s="28">
        <v>1.22</v>
      </c>
      <c r="H40" s="29" t="s">
        <v>8</v>
      </c>
      <c r="I40" s="28">
        <v>0.02</v>
      </c>
      <c r="J40" s="28">
        <v>1.49</v>
      </c>
      <c r="K40" s="29" t="s">
        <v>8</v>
      </c>
      <c r="L40" s="11" t="s">
        <v>1</v>
      </c>
      <c r="N40" s="34">
        <v>0.26</v>
      </c>
      <c r="O40" s="34">
        <v>1.07</v>
      </c>
      <c r="P40" s="34" t="s">
        <v>8</v>
      </c>
      <c r="Q40" s="34">
        <v>0.02</v>
      </c>
      <c r="R40" s="34">
        <v>1.35</v>
      </c>
      <c r="S40" s="34" t="s">
        <v>8</v>
      </c>
      <c r="U40" s="24">
        <f t="shared" ref="U40:U91" si="7">IF(OR(F40="NA", N40="NA", F40="", N40=""), "", IF(N40&lt;&gt;0, (F40-N40)/N40, ""))</f>
        <v>-3.8461538461538491E-2</v>
      </c>
      <c r="V40" s="24">
        <f t="shared" ref="V40:V91" si="8">IF(OR(G40="NA", O40="NA", G40="", O40=""), "", IF(O40&lt;&gt;0, (G40-O40)/O40, ""))</f>
        <v>0.14018691588785037</v>
      </c>
      <c r="W40" s="24" t="str">
        <f t="shared" ref="W40:W91" si="9">IF(OR(H40="NA", P40="NA", H40="", P40=""), "", IF(P40&lt;&gt;0, (H40-P40)/P40, ""))</f>
        <v/>
      </c>
      <c r="X40" s="24">
        <f t="shared" ref="X40:X91" si="10">IF(OR(I40="NA", Q40="NA", I40="", Q40=""), "", IF(Q40&lt;&gt;0, (I40-Q40)/Q40, ""))</f>
        <v>0</v>
      </c>
      <c r="Y40" s="24">
        <f t="shared" ref="Y40:Y91" si="11">IF(OR(J40="NA", R40="NA", J40="", R40=""), "", IF(R40&lt;&gt;0, (J40-R40)/R40, ""))</f>
        <v>0.10370370370370363</v>
      </c>
      <c r="Z40" s="24" t="str">
        <f t="shared" ref="Z40:Z91" si="12">IF(OR(K40="NA", S40="NA", K40="", S40=""), "", IF(S40&lt;&gt;0, (K40-S40)/S40, ""))</f>
        <v/>
      </c>
    </row>
    <row r="41" spans="1:26" x14ac:dyDescent="0.25">
      <c r="A41" s="21">
        <v>94728</v>
      </c>
      <c r="B41" s="22" t="s">
        <v>163</v>
      </c>
      <c r="C41" s="22" t="s">
        <v>9</v>
      </c>
      <c r="D41" s="22" t="s">
        <v>163</v>
      </c>
      <c r="E41" s="23" t="s">
        <v>46</v>
      </c>
      <c r="F41" s="28">
        <v>0.25</v>
      </c>
      <c r="G41" s="28">
        <v>1.17</v>
      </c>
      <c r="H41" s="29" t="s">
        <v>8</v>
      </c>
      <c r="I41" s="28">
        <v>0.02</v>
      </c>
      <c r="J41" s="28">
        <v>1.44</v>
      </c>
      <c r="K41" s="29" t="s">
        <v>8</v>
      </c>
      <c r="L41" s="11" t="s">
        <v>1</v>
      </c>
      <c r="N41" s="34">
        <v>0.26</v>
      </c>
      <c r="O41" s="34">
        <v>1.05</v>
      </c>
      <c r="P41" s="34" t="s">
        <v>8</v>
      </c>
      <c r="Q41" s="34">
        <v>0.02</v>
      </c>
      <c r="R41" s="34">
        <v>1.33</v>
      </c>
      <c r="S41" s="34" t="s">
        <v>8</v>
      </c>
      <c r="U41" s="24">
        <f t="shared" si="7"/>
        <v>-3.8461538461538491E-2</v>
      </c>
      <c r="V41" s="24">
        <f t="shared" si="8"/>
        <v>0.11428571428571417</v>
      </c>
      <c r="W41" s="24" t="str">
        <f t="shared" si="9"/>
        <v/>
      </c>
      <c r="X41" s="24">
        <f t="shared" si="10"/>
        <v>0</v>
      </c>
      <c r="Y41" s="24">
        <f t="shared" si="11"/>
        <v>8.2706766917293131E-2</v>
      </c>
      <c r="Z41" s="24" t="str">
        <f t="shared" si="12"/>
        <v/>
      </c>
    </row>
    <row r="42" spans="1:26" x14ac:dyDescent="0.25">
      <c r="A42" s="21">
        <v>94729</v>
      </c>
      <c r="B42" s="22" t="s">
        <v>163</v>
      </c>
      <c r="C42" s="22" t="s">
        <v>9</v>
      </c>
      <c r="D42" s="22" t="s">
        <v>163</v>
      </c>
      <c r="E42" s="23" t="s">
        <v>47</v>
      </c>
      <c r="F42" s="28">
        <v>0.19</v>
      </c>
      <c r="G42" s="28">
        <v>1.69</v>
      </c>
      <c r="H42" s="29" t="s">
        <v>8</v>
      </c>
      <c r="I42" s="28">
        <v>0.02</v>
      </c>
      <c r="J42" s="28">
        <v>1.9</v>
      </c>
      <c r="K42" s="29" t="s">
        <v>8</v>
      </c>
      <c r="L42" s="11" t="s">
        <v>10</v>
      </c>
      <c r="N42" s="34">
        <v>0.19</v>
      </c>
      <c r="O42" s="34">
        <v>1.47</v>
      </c>
      <c r="P42" s="34" t="s">
        <v>8</v>
      </c>
      <c r="Q42" s="34">
        <v>0.02</v>
      </c>
      <c r="R42" s="34">
        <v>1.68</v>
      </c>
      <c r="S42" s="34" t="s">
        <v>8</v>
      </c>
      <c r="U42" s="24">
        <f t="shared" si="7"/>
        <v>0</v>
      </c>
      <c r="V42" s="24">
        <f t="shared" si="8"/>
        <v>0.1496598639455782</v>
      </c>
      <c r="W42" s="24" t="str">
        <f t="shared" si="9"/>
        <v/>
      </c>
      <c r="X42" s="24">
        <f t="shared" si="10"/>
        <v>0</v>
      </c>
      <c r="Y42" s="24">
        <f t="shared" si="11"/>
        <v>0.13095238095238093</v>
      </c>
      <c r="Z42" s="24" t="str">
        <f t="shared" si="12"/>
        <v/>
      </c>
    </row>
    <row r="43" spans="1:26" x14ac:dyDescent="0.25">
      <c r="A43" s="21">
        <v>94760</v>
      </c>
      <c r="B43" s="22" t="s">
        <v>163</v>
      </c>
      <c r="C43" s="22" t="s">
        <v>12</v>
      </c>
      <c r="D43" s="22" t="s">
        <v>163</v>
      </c>
      <c r="E43" s="23" t="s">
        <v>48</v>
      </c>
      <c r="F43" s="28">
        <v>0</v>
      </c>
      <c r="G43" s="28">
        <v>0.11</v>
      </c>
      <c r="H43" s="29" t="s">
        <v>8</v>
      </c>
      <c r="I43" s="28">
        <v>0.01</v>
      </c>
      <c r="J43" s="28">
        <v>0.12</v>
      </c>
      <c r="K43" s="29" t="s">
        <v>8</v>
      </c>
      <c r="L43" s="11" t="s">
        <v>1</v>
      </c>
      <c r="N43" s="34">
        <v>0</v>
      </c>
      <c r="O43" s="34">
        <v>0.1</v>
      </c>
      <c r="P43" s="34" t="s">
        <v>8</v>
      </c>
      <c r="Q43" s="34">
        <v>0.01</v>
      </c>
      <c r="R43" s="34">
        <v>0.11</v>
      </c>
      <c r="S43" s="34" t="s">
        <v>8</v>
      </c>
      <c r="U43" s="24" t="str">
        <f t="shared" si="7"/>
        <v/>
      </c>
      <c r="V43" s="24">
        <f t="shared" si="8"/>
        <v>9.999999999999995E-2</v>
      </c>
      <c r="W43" s="24" t="str">
        <f t="shared" si="9"/>
        <v/>
      </c>
      <c r="X43" s="24">
        <f t="shared" si="10"/>
        <v>0</v>
      </c>
      <c r="Y43" s="24">
        <f t="shared" si="11"/>
        <v>9.090909090909087E-2</v>
      </c>
      <c r="Z43" s="24" t="str">
        <f t="shared" si="12"/>
        <v/>
      </c>
    </row>
    <row r="44" spans="1:26" x14ac:dyDescent="0.25">
      <c r="A44" s="21">
        <v>94761</v>
      </c>
      <c r="B44" s="22" t="s">
        <v>163</v>
      </c>
      <c r="C44" s="22" t="s">
        <v>12</v>
      </c>
      <c r="D44" s="22" t="s">
        <v>163</v>
      </c>
      <c r="E44" s="23" t="s">
        <v>48</v>
      </c>
      <c r="F44" s="28">
        <v>0</v>
      </c>
      <c r="G44" s="28">
        <v>0.12</v>
      </c>
      <c r="H44" s="29" t="s">
        <v>8</v>
      </c>
      <c r="I44" s="28">
        <v>0.01</v>
      </c>
      <c r="J44" s="28">
        <v>0.13</v>
      </c>
      <c r="K44" s="29" t="s">
        <v>8</v>
      </c>
      <c r="L44" s="11" t="s">
        <v>1</v>
      </c>
      <c r="N44" s="34">
        <v>0</v>
      </c>
      <c r="O44" s="34">
        <v>0.11</v>
      </c>
      <c r="P44" s="34" t="s">
        <v>8</v>
      </c>
      <c r="Q44" s="34">
        <v>0.01</v>
      </c>
      <c r="R44" s="34">
        <v>0.12</v>
      </c>
      <c r="S44" s="33" t="s">
        <v>8</v>
      </c>
      <c r="U44" s="24" t="str">
        <f t="shared" si="7"/>
        <v/>
      </c>
      <c r="V44" s="24">
        <f t="shared" si="8"/>
        <v>9.090909090909087E-2</v>
      </c>
      <c r="W44" s="24" t="str">
        <f t="shared" si="9"/>
        <v/>
      </c>
      <c r="X44" s="24">
        <f t="shared" si="10"/>
        <v>0</v>
      </c>
      <c r="Y44" s="24">
        <f t="shared" si="11"/>
        <v>8.3333333333333412E-2</v>
      </c>
      <c r="Z44" s="24" t="str">
        <f t="shared" si="12"/>
        <v/>
      </c>
    </row>
    <row r="45" spans="1:26" x14ac:dyDescent="0.25">
      <c r="A45" s="21">
        <v>94762</v>
      </c>
      <c r="B45" s="22" t="s">
        <v>163</v>
      </c>
      <c r="C45" s="22" t="s">
        <v>9</v>
      </c>
      <c r="D45" s="22" t="s">
        <v>163</v>
      </c>
      <c r="E45" s="23" t="s">
        <v>48</v>
      </c>
      <c r="F45" s="28">
        <v>0</v>
      </c>
      <c r="G45" s="28">
        <v>0.71</v>
      </c>
      <c r="H45" s="29" t="s">
        <v>8</v>
      </c>
      <c r="I45" s="28">
        <v>0.01</v>
      </c>
      <c r="J45" s="28">
        <v>0.72</v>
      </c>
      <c r="K45" s="29" t="s">
        <v>8</v>
      </c>
      <c r="L45" s="11" t="s">
        <v>1</v>
      </c>
      <c r="N45" s="34">
        <v>0</v>
      </c>
      <c r="O45" s="34">
        <v>0.73</v>
      </c>
      <c r="P45" s="34" t="s">
        <v>8</v>
      </c>
      <c r="Q45" s="34">
        <v>0.01</v>
      </c>
      <c r="R45" s="34">
        <v>0.74</v>
      </c>
      <c r="S45" s="34" t="s">
        <v>8</v>
      </c>
      <c r="U45" s="24" t="str">
        <f t="shared" si="7"/>
        <v/>
      </c>
      <c r="V45" s="24">
        <f t="shared" si="8"/>
        <v>-2.7397260273972629E-2</v>
      </c>
      <c r="W45" s="24" t="str">
        <f t="shared" si="9"/>
        <v/>
      </c>
      <c r="X45" s="24">
        <f t="shared" si="10"/>
        <v>0</v>
      </c>
      <c r="Y45" s="24">
        <f t="shared" si="11"/>
        <v>-2.7027027027027053E-2</v>
      </c>
      <c r="Z45" s="24" t="str">
        <f t="shared" si="12"/>
        <v/>
      </c>
    </row>
    <row r="46" spans="1:26" x14ac:dyDescent="0.25">
      <c r="A46" s="21">
        <v>94772</v>
      </c>
      <c r="B46" s="22" t="s">
        <v>163</v>
      </c>
      <c r="C46" s="22" t="s">
        <v>4</v>
      </c>
      <c r="D46" s="22" t="s">
        <v>163</v>
      </c>
      <c r="E46" s="23" t="s">
        <v>49</v>
      </c>
      <c r="F46" s="28">
        <v>0</v>
      </c>
      <c r="G46" s="28">
        <v>0</v>
      </c>
      <c r="H46" s="29" t="s">
        <v>8</v>
      </c>
      <c r="I46" s="28">
        <v>0</v>
      </c>
      <c r="J46" s="28">
        <v>0</v>
      </c>
      <c r="K46" s="29" t="s">
        <v>8</v>
      </c>
      <c r="L46" s="11" t="s">
        <v>1</v>
      </c>
      <c r="N46" s="34">
        <v>0</v>
      </c>
      <c r="O46" s="34">
        <v>0</v>
      </c>
      <c r="P46" s="34" t="s">
        <v>8</v>
      </c>
      <c r="Q46" s="34">
        <v>0</v>
      </c>
      <c r="R46" s="34">
        <v>0</v>
      </c>
      <c r="S46" s="34" t="s">
        <v>8</v>
      </c>
      <c r="U46" s="24" t="str">
        <f t="shared" si="7"/>
        <v/>
      </c>
      <c r="V46" s="24" t="str">
        <f t="shared" si="8"/>
        <v/>
      </c>
      <c r="W46" s="24" t="str">
        <f t="shared" si="9"/>
        <v/>
      </c>
      <c r="X46" s="24" t="str">
        <f t="shared" si="10"/>
        <v/>
      </c>
      <c r="Y46" s="24" t="str">
        <f t="shared" si="11"/>
        <v/>
      </c>
      <c r="Z46" s="24" t="str">
        <f t="shared" si="12"/>
        <v/>
      </c>
    </row>
    <row r="47" spans="1:26" x14ac:dyDescent="0.25">
      <c r="A47" s="21">
        <v>94774</v>
      </c>
      <c r="B47" s="22" t="s">
        <v>163</v>
      </c>
      <c r="C47" s="22" t="s">
        <v>4</v>
      </c>
      <c r="D47" s="22" t="s">
        <v>163</v>
      </c>
      <c r="E47" s="23" t="s">
        <v>50</v>
      </c>
      <c r="F47" s="28">
        <v>0</v>
      </c>
      <c r="G47" s="28">
        <v>0</v>
      </c>
      <c r="H47" s="28">
        <v>0</v>
      </c>
      <c r="I47" s="28">
        <v>0</v>
      </c>
      <c r="J47" s="28">
        <v>0</v>
      </c>
      <c r="K47" s="28">
        <v>0</v>
      </c>
      <c r="L47" s="11" t="s">
        <v>7</v>
      </c>
      <c r="N47" s="34">
        <v>0</v>
      </c>
      <c r="O47" s="34">
        <v>0</v>
      </c>
      <c r="P47" s="34">
        <v>0</v>
      </c>
      <c r="Q47" s="34">
        <v>0</v>
      </c>
      <c r="R47" s="34">
        <v>0</v>
      </c>
      <c r="S47" s="34">
        <v>0</v>
      </c>
      <c r="U47" s="24" t="str">
        <f t="shared" si="7"/>
        <v/>
      </c>
      <c r="V47" s="24" t="str">
        <f t="shared" si="8"/>
        <v/>
      </c>
      <c r="W47" s="24" t="str">
        <f t="shared" si="9"/>
        <v/>
      </c>
      <c r="X47" s="24" t="str">
        <f t="shared" si="10"/>
        <v/>
      </c>
      <c r="Y47" s="24" t="str">
        <f t="shared" si="11"/>
        <v/>
      </c>
      <c r="Z47" s="24" t="str">
        <f t="shared" si="12"/>
        <v/>
      </c>
    </row>
    <row r="48" spans="1:26" x14ac:dyDescent="0.25">
      <c r="A48" s="21">
        <v>94775</v>
      </c>
      <c r="B48" s="22" t="s">
        <v>163</v>
      </c>
      <c r="C48" s="22" t="s">
        <v>4</v>
      </c>
      <c r="D48" s="22" t="s">
        <v>163</v>
      </c>
      <c r="E48" s="23" t="s">
        <v>51</v>
      </c>
      <c r="F48" s="28">
        <v>0</v>
      </c>
      <c r="G48" s="28">
        <v>0</v>
      </c>
      <c r="H48" s="28">
        <v>0</v>
      </c>
      <c r="I48" s="28">
        <v>0</v>
      </c>
      <c r="J48" s="28">
        <v>0</v>
      </c>
      <c r="K48" s="28">
        <v>0</v>
      </c>
      <c r="L48" s="11" t="s">
        <v>7</v>
      </c>
      <c r="N48" s="34">
        <v>0</v>
      </c>
      <c r="O48" s="34">
        <v>0</v>
      </c>
      <c r="P48" s="34">
        <v>0</v>
      </c>
      <c r="Q48" s="34">
        <v>0</v>
      </c>
      <c r="R48" s="34">
        <v>0</v>
      </c>
      <c r="S48" s="34">
        <v>0</v>
      </c>
      <c r="U48" s="24" t="str">
        <f t="shared" si="7"/>
        <v/>
      </c>
      <c r="V48" s="24" t="str">
        <f t="shared" si="8"/>
        <v/>
      </c>
      <c r="W48" s="24" t="str">
        <f t="shared" si="9"/>
        <v/>
      </c>
      <c r="X48" s="24" t="str">
        <f t="shared" si="10"/>
        <v/>
      </c>
      <c r="Y48" s="24" t="str">
        <f t="shared" si="11"/>
        <v/>
      </c>
      <c r="Z48" s="24" t="str">
        <f t="shared" si="12"/>
        <v/>
      </c>
    </row>
    <row r="49" spans="1:26" x14ac:dyDescent="0.25">
      <c r="A49" s="21">
        <v>94776</v>
      </c>
      <c r="B49" s="22" t="s">
        <v>163</v>
      </c>
      <c r="C49" s="22" t="s">
        <v>4</v>
      </c>
      <c r="D49" s="22" t="s">
        <v>163</v>
      </c>
      <c r="E49" s="23" t="s">
        <v>52</v>
      </c>
      <c r="F49" s="28">
        <v>0</v>
      </c>
      <c r="G49" s="28">
        <v>0</v>
      </c>
      <c r="H49" s="28">
        <v>0</v>
      </c>
      <c r="I49" s="28">
        <v>0</v>
      </c>
      <c r="J49" s="28">
        <v>0</v>
      </c>
      <c r="K49" s="28">
        <v>0</v>
      </c>
      <c r="L49" s="11" t="s">
        <v>7</v>
      </c>
      <c r="N49" s="34">
        <v>0</v>
      </c>
      <c r="O49" s="34">
        <v>0</v>
      </c>
      <c r="P49" s="34">
        <v>0</v>
      </c>
      <c r="Q49" s="34">
        <v>0</v>
      </c>
      <c r="R49" s="34">
        <v>0</v>
      </c>
      <c r="S49" s="34">
        <v>0</v>
      </c>
      <c r="U49" s="24" t="str">
        <f t="shared" si="7"/>
        <v/>
      </c>
      <c r="V49" s="24" t="str">
        <f t="shared" si="8"/>
        <v/>
      </c>
      <c r="W49" s="24" t="str">
        <f t="shared" si="9"/>
        <v/>
      </c>
      <c r="X49" s="24" t="str">
        <f t="shared" si="10"/>
        <v/>
      </c>
      <c r="Y49" s="24" t="str">
        <f t="shared" si="11"/>
        <v/>
      </c>
      <c r="Z49" s="24" t="str">
        <f t="shared" si="12"/>
        <v/>
      </c>
    </row>
    <row r="50" spans="1:26" x14ac:dyDescent="0.25">
      <c r="A50" s="21">
        <v>94777</v>
      </c>
      <c r="B50" s="22" t="s">
        <v>163</v>
      </c>
      <c r="C50" s="22" t="s">
        <v>4</v>
      </c>
      <c r="D50" s="22" t="s">
        <v>163</v>
      </c>
      <c r="E50" s="23" t="s">
        <v>53</v>
      </c>
      <c r="F50" s="28">
        <v>0</v>
      </c>
      <c r="G50" s="28">
        <v>0</v>
      </c>
      <c r="H50" s="28">
        <v>0</v>
      </c>
      <c r="I50" s="28">
        <v>0</v>
      </c>
      <c r="J50" s="28">
        <v>0</v>
      </c>
      <c r="K50" s="28">
        <v>0</v>
      </c>
      <c r="L50" s="11" t="s">
        <v>7</v>
      </c>
      <c r="N50" s="34">
        <v>0</v>
      </c>
      <c r="O50" s="34">
        <v>0</v>
      </c>
      <c r="P50" s="34">
        <v>0</v>
      </c>
      <c r="Q50" s="34">
        <v>0</v>
      </c>
      <c r="R50" s="34">
        <v>0</v>
      </c>
      <c r="S50" s="34">
        <v>0</v>
      </c>
      <c r="U50" s="24" t="str">
        <f t="shared" si="7"/>
        <v/>
      </c>
      <c r="V50" s="24" t="str">
        <f t="shared" si="8"/>
        <v/>
      </c>
      <c r="W50" s="24" t="str">
        <f t="shared" si="9"/>
        <v/>
      </c>
      <c r="X50" s="24" t="str">
        <f t="shared" si="10"/>
        <v/>
      </c>
      <c r="Y50" s="24" t="str">
        <f t="shared" si="11"/>
        <v/>
      </c>
      <c r="Z50" s="24" t="str">
        <f t="shared" si="12"/>
        <v/>
      </c>
    </row>
    <row r="51" spans="1:26" x14ac:dyDescent="0.25">
      <c r="A51" s="21">
        <v>94780</v>
      </c>
      <c r="B51" s="22" t="s">
        <v>163</v>
      </c>
      <c r="C51" s="22" t="s">
        <v>9</v>
      </c>
      <c r="D51" s="22" t="s">
        <v>163</v>
      </c>
      <c r="E51" s="23" t="s">
        <v>54</v>
      </c>
      <c r="F51" s="28">
        <v>0.48</v>
      </c>
      <c r="G51" s="28">
        <v>1.1399999999999999</v>
      </c>
      <c r="H51" s="28">
        <v>0.1</v>
      </c>
      <c r="I51" s="28">
        <v>0.03</v>
      </c>
      <c r="J51" s="28">
        <v>1.65</v>
      </c>
      <c r="K51" s="28">
        <v>0.61</v>
      </c>
      <c r="L51" s="11" t="s">
        <v>1</v>
      </c>
      <c r="N51" s="34">
        <v>0.48</v>
      </c>
      <c r="O51" s="34">
        <v>1.0900000000000001</v>
      </c>
      <c r="P51" s="34">
        <v>0.17</v>
      </c>
      <c r="Q51" s="34">
        <v>0.03</v>
      </c>
      <c r="R51" s="34">
        <v>1.6</v>
      </c>
      <c r="S51" s="34">
        <v>0.68</v>
      </c>
      <c r="U51" s="24">
        <f t="shared" si="7"/>
        <v>0</v>
      </c>
      <c r="V51" s="24">
        <f t="shared" si="8"/>
        <v>4.5871559633027359E-2</v>
      </c>
      <c r="W51" s="24">
        <f t="shared" si="9"/>
        <v>-0.41176470588235298</v>
      </c>
      <c r="X51" s="24">
        <f t="shared" si="10"/>
        <v>0</v>
      </c>
      <c r="Y51" s="24">
        <f t="shared" si="11"/>
        <v>3.1249999999999889E-2</v>
      </c>
      <c r="Z51" s="24">
        <f t="shared" si="12"/>
        <v>-0.10294117647058831</v>
      </c>
    </row>
    <row r="52" spans="1:26" x14ac:dyDescent="0.25">
      <c r="A52" s="21">
        <v>94781</v>
      </c>
      <c r="B52" s="22" t="s">
        <v>163</v>
      </c>
      <c r="C52" s="22" t="s">
        <v>9</v>
      </c>
      <c r="D52" s="22" t="s">
        <v>163</v>
      </c>
      <c r="E52" s="23" t="s">
        <v>55</v>
      </c>
      <c r="F52" s="28">
        <v>0.17</v>
      </c>
      <c r="G52" s="28">
        <v>0.48</v>
      </c>
      <c r="H52" s="28">
        <v>0.03</v>
      </c>
      <c r="I52" s="28">
        <v>0.01</v>
      </c>
      <c r="J52" s="28">
        <v>0.66</v>
      </c>
      <c r="K52" s="28">
        <v>0.21</v>
      </c>
      <c r="L52" s="11" t="s">
        <v>10</v>
      </c>
      <c r="N52" s="34">
        <v>0.17</v>
      </c>
      <c r="O52" s="34">
        <v>0.47</v>
      </c>
      <c r="P52" s="34">
        <v>0.06</v>
      </c>
      <c r="Q52" s="34">
        <v>0.01</v>
      </c>
      <c r="R52" s="34">
        <v>0.65</v>
      </c>
      <c r="S52" s="34">
        <v>0.24</v>
      </c>
      <c r="U52" s="24">
        <f t="shared" si="7"/>
        <v>0</v>
      </c>
      <c r="V52" s="24">
        <f t="shared" si="8"/>
        <v>2.1276595744680871E-2</v>
      </c>
      <c r="W52" s="24">
        <f t="shared" si="9"/>
        <v>-0.5</v>
      </c>
      <c r="X52" s="24">
        <f t="shared" si="10"/>
        <v>0</v>
      </c>
      <c r="Y52" s="24">
        <f t="shared" si="11"/>
        <v>1.5384615384615398E-2</v>
      </c>
      <c r="Z52" s="24">
        <f t="shared" si="12"/>
        <v>-0.125</v>
      </c>
    </row>
    <row r="53" spans="1:26" x14ac:dyDescent="0.25">
      <c r="A53" s="21">
        <v>94799</v>
      </c>
      <c r="B53" s="22" t="s">
        <v>163</v>
      </c>
      <c r="C53" s="22" t="s">
        <v>4</v>
      </c>
      <c r="D53" s="22" t="s">
        <v>163</v>
      </c>
      <c r="E53" s="23" t="s">
        <v>56</v>
      </c>
      <c r="F53" s="28">
        <v>0</v>
      </c>
      <c r="G53" s="28">
        <v>0</v>
      </c>
      <c r="H53" s="29" t="s">
        <v>8</v>
      </c>
      <c r="I53" s="28">
        <v>0</v>
      </c>
      <c r="J53" s="28">
        <v>0</v>
      </c>
      <c r="K53" s="29" t="s">
        <v>8</v>
      </c>
      <c r="L53" s="11" t="s">
        <v>1</v>
      </c>
      <c r="N53" s="34">
        <v>0</v>
      </c>
      <c r="O53" s="34">
        <v>0</v>
      </c>
      <c r="P53" s="34" t="s">
        <v>8</v>
      </c>
      <c r="Q53" s="34">
        <v>0</v>
      </c>
      <c r="R53" s="34">
        <v>0</v>
      </c>
      <c r="S53" s="34" t="s">
        <v>8</v>
      </c>
      <c r="U53" s="24" t="str">
        <f t="shared" si="7"/>
        <v/>
      </c>
      <c r="V53" s="24" t="str">
        <f t="shared" si="8"/>
        <v/>
      </c>
      <c r="W53" s="24" t="str">
        <f t="shared" si="9"/>
        <v/>
      </c>
      <c r="X53" s="24" t="str">
        <f t="shared" si="10"/>
        <v/>
      </c>
      <c r="Y53" s="24" t="str">
        <f t="shared" si="11"/>
        <v/>
      </c>
      <c r="Z53" s="24" t="str">
        <f t="shared" si="12"/>
        <v/>
      </c>
    </row>
    <row r="54" spans="1:26" x14ac:dyDescent="0.25">
      <c r="A54" s="21">
        <v>95004</v>
      </c>
      <c r="B54" s="22" t="s">
        <v>163</v>
      </c>
      <c r="C54" s="22" t="s">
        <v>9</v>
      </c>
      <c r="D54" s="22" t="s">
        <v>163</v>
      </c>
      <c r="E54" s="23" t="s">
        <v>166</v>
      </c>
      <c r="F54" s="28">
        <v>0.01</v>
      </c>
      <c r="G54" s="28">
        <v>0.09</v>
      </c>
      <c r="H54" s="29" t="s">
        <v>8</v>
      </c>
      <c r="I54" s="28">
        <v>0.01</v>
      </c>
      <c r="J54" s="28">
        <v>0.11</v>
      </c>
      <c r="K54" s="29" t="s">
        <v>8</v>
      </c>
      <c r="L54" s="11" t="s">
        <v>1</v>
      </c>
      <c r="N54" s="34">
        <v>0.01</v>
      </c>
      <c r="O54" s="34">
        <v>0.09</v>
      </c>
      <c r="P54" s="34" t="s">
        <v>8</v>
      </c>
      <c r="Q54" s="34">
        <v>0.01</v>
      </c>
      <c r="R54" s="34">
        <v>0.11</v>
      </c>
      <c r="S54" s="34" t="s">
        <v>8</v>
      </c>
      <c r="U54" s="24">
        <f t="shared" si="7"/>
        <v>0</v>
      </c>
      <c r="V54" s="24">
        <f t="shared" si="8"/>
        <v>0</v>
      </c>
      <c r="W54" s="24" t="str">
        <f t="shared" si="9"/>
        <v/>
      </c>
      <c r="X54" s="24">
        <f t="shared" si="10"/>
        <v>0</v>
      </c>
      <c r="Y54" s="24">
        <f t="shared" si="11"/>
        <v>0</v>
      </c>
      <c r="Z54" s="24" t="str">
        <f t="shared" si="12"/>
        <v/>
      </c>
    </row>
    <row r="55" spans="1:26" x14ac:dyDescent="0.25">
      <c r="A55" s="21">
        <v>95012</v>
      </c>
      <c r="B55" s="22" t="s">
        <v>163</v>
      </c>
      <c r="C55" s="22" t="s">
        <v>9</v>
      </c>
      <c r="D55" s="22" t="s">
        <v>163</v>
      </c>
      <c r="E55" s="23" t="s">
        <v>167</v>
      </c>
      <c r="F55" s="28">
        <v>0</v>
      </c>
      <c r="G55" s="28">
        <v>0.57999999999999996</v>
      </c>
      <c r="H55" s="29" t="s">
        <v>8</v>
      </c>
      <c r="I55" s="28">
        <v>0.01</v>
      </c>
      <c r="J55" s="28">
        <v>0.59</v>
      </c>
      <c r="K55" s="29" t="s">
        <v>8</v>
      </c>
      <c r="L55" s="11" t="s">
        <v>1</v>
      </c>
      <c r="N55" s="34">
        <v>0</v>
      </c>
      <c r="O55" s="34">
        <v>0.55000000000000004</v>
      </c>
      <c r="P55" s="34" t="s">
        <v>8</v>
      </c>
      <c r="Q55" s="34">
        <v>0.01</v>
      </c>
      <c r="R55" s="34">
        <v>0.56000000000000005</v>
      </c>
      <c r="S55" s="34" t="s">
        <v>8</v>
      </c>
      <c r="U55" s="24" t="str">
        <f t="shared" si="7"/>
        <v/>
      </c>
      <c r="V55" s="24">
        <f t="shared" si="8"/>
        <v>5.454545454545439E-2</v>
      </c>
      <c r="W55" s="24" t="str">
        <f t="shared" si="9"/>
        <v/>
      </c>
      <c r="X55" s="24">
        <f t="shared" si="10"/>
        <v>0</v>
      </c>
      <c r="Y55" s="24">
        <f t="shared" si="11"/>
        <v>5.3571428571428416E-2</v>
      </c>
      <c r="Z55" s="24" t="str">
        <f t="shared" si="12"/>
        <v/>
      </c>
    </row>
    <row r="56" spans="1:26" x14ac:dyDescent="0.25">
      <c r="A56" s="21">
        <v>95017</v>
      </c>
      <c r="B56" s="22" t="s">
        <v>163</v>
      </c>
      <c r="C56" s="22" t="s">
        <v>9</v>
      </c>
      <c r="D56" s="22" t="s">
        <v>163</v>
      </c>
      <c r="E56" s="23" t="s">
        <v>168</v>
      </c>
      <c r="F56" s="28">
        <v>7.0000000000000007E-2</v>
      </c>
      <c r="G56" s="28">
        <v>0.16</v>
      </c>
      <c r="H56" s="28">
        <v>0.01</v>
      </c>
      <c r="I56" s="28">
        <v>0.01</v>
      </c>
      <c r="J56" s="28">
        <v>0.24</v>
      </c>
      <c r="K56" s="28">
        <v>0.09</v>
      </c>
      <c r="L56" s="11" t="s">
        <v>1</v>
      </c>
      <c r="N56" s="34">
        <v>7.0000000000000007E-2</v>
      </c>
      <c r="O56" s="34">
        <v>0.17</v>
      </c>
      <c r="P56" s="34">
        <v>0.03</v>
      </c>
      <c r="Q56" s="34">
        <v>0.01</v>
      </c>
      <c r="R56" s="34">
        <v>0.25</v>
      </c>
      <c r="S56" s="34">
        <v>0.11</v>
      </c>
      <c r="U56" s="24">
        <f t="shared" si="7"/>
        <v>0</v>
      </c>
      <c r="V56" s="24">
        <f t="shared" si="8"/>
        <v>-5.8823529411764754E-2</v>
      </c>
      <c r="W56" s="24">
        <f t="shared" si="9"/>
        <v>-0.66666666666666663</v>
      </c>
      <c r="X56" s="24">
        <f t="shared" si="10"/>
        <v>0</v>
      </c>
      <c r="Y56" s="24">
        <f t="shared" si="11"/>
        <v>-4.0000000000000036E-2</v>
      </c>
      <c r="Z56" s="24">
        <f t="shared" si="12"/>
        <v>-0.18181818181818185</v>
      </c>
    </row>
    <row r="57" spans="1:26" x14ac:dyDescent="0.25">
      <c r="A57" s="21">
        <v>95018</v>
      </c>
      <c r="B57" s="22" t="s">
        <v>163</v>
      </c>
      <c r="C57" s="22" t="s">
        <v>9</v>
      </c>
      <c r="D57" s="22" t="s">
        <v>163</v>
      </c>
      <c r="E57" s="23" t="s">
        <v>169</v>
      </c>
      <c r="F57" s="28">
        <v>0.14000000000000001</v>
      </c>
      <c r="G57" s="28">
        <v>0.42</v>
      </c>
      <c r="H57" s="28">
        <v>0.03</v>
      </c>
      <c r="I57" s="28">
        <v>0.01</v>
      </c>
      <c r="J57" s="28">
        <v>0.56999999999999995</v>
      </c>
      <c r="K57" s="28">
        <v>0.18</v>
      </c>
      <c r="L57" s="11" t="s">
        <v>1</v>
      </c>
      <c r="N57" s="34">
        <v>0.14000000000000001</v>
      </c>
      <c r="O57" s="34">
        <v>0.44</v>
      </c>
      <c r="P57" s="34">
        <v>0.06</v>
      </c>
      <c r="Q57" s="34">
        <v>0.01</v>
      </c>
      <c r="R57" s="34">
        <v>0.59</v>
      </c>
      <c r="S57" s="34">
        <v>0.21</v>
      </c>
      <c r="U57" s="24">
        <f t="shared" si="7"/>
        <v>0</v>
      </c>
      <c r="V57" s="24">
        <f t="shared" si="8"/>
        <v>-4.5454545454545497E-2</v>
      </c>
      <c r="W57" s="24">
        <f t="shared" si="9"/>
        <v>-0.5</v>
      </c>
      <c r="X57" s="24">
        <f t="shared" si="10"/>
        <v>0</v>
      </c>
      <c r="Y57" s="24">
        <f t="shared" si="11"/>
        <v>-3.3898305084745797E-2</v>
      </c>
      <c r="Z57" s="24">
        <f t="shared" si="12"/>
        <v>-0.14285714285714285</v>
      </c>
    </row>
    <row r="58" spans="1:26" x14ac:dyDescent="0.25">
      <c r="A58" s="21">
        <v>95024</v>
      </c>
      <c r="B58" s="22" t="s">
        <v>163</v>
      </c>
      <c r="C58" s="22" t="s">
        <v>9</v>
      </c>
      <c r="D58" s="22" t="s">
        <v>163</v>
      </c>
      <c r="E58" s="23" t="s">
        <v>170</v>
      </c>
      <c r="F58" s="28">
        <v>0.01</v>
      </c>
      <c r="G58" s="28">
        <v>0.21</v>
      </c>
      <c r="H58" s="28">
        <v>0.01</v>
      </c>
      <c r="I58" s="28">
        <v>0.01</v>
      </c>
      <c r="J58" s="28">
        <v>0.23</v>
      </c>
      <c r="K58" s="28">
        <v>0.03</v>
      </c>
      <c r="L58" s="11" t="s">
        <v>1</v>
      </c>
      <c r="N58" s="34">
        <v>0.01</v>
      </c>
      <c r="O58" s="34">
        <v>0.21</v>
      </c>
      <c r="P58" s="34">
        <v>0.01</v>
      </c>
      <c r="Q58" s="34">
        <v>0.01</v>
      </c>
      <c r="R58" s="34">
        <v>0.23</v>
      </c>
      <c r="S58" s="34">
        <v>0.03</v>
      </c>
      <c r="U58" s="24">
        <f t="shared" si="7"/>
        <v>0</v>
      </c>
      <c r="V58" s="24">
        <f t="shared" si="8"/>
        <v>0</v>
      </c>
      <c r="W58" s="24">
        <f t="shared" si="9"/>
        <v>0</v>
      </c>
      <c r="X58" s="24">
        <f t="shared" si="10"/>
        <v>0</v>
      </c>
      <c r="Y58" s="24">
        <f t="shared" si="11"/>
        <v>0</v>
      </c>
      <c r="Z58" s="24">
        <f t="shared" si="12"/>
        <v>0</v>
      </c>
    </row>
    <row r="59" spans="1:26" x14ac:dyDescent="0.25">
      <c r="A59" s="21">
        <v>95027</v>
      </c>
      <c r="B59" s="22" t="s">
        <v>163</v>
      </c>
      <c r="C59" s="22" t="s">
        <v>9</v>
      </c>
      <c r="D59" s="22" t="s">
        <v>163</v>
      </c>
      <c r="E59" s="23" t="s">
        <v>171</v>
      </c>
      <c r="F59" s="28">
        <v>0.01</v>
      </c>
      <c r="G59" s="28">
        <v>0.12</v>
      </c>
      <c r="H59" s="29" t="s">
        <v>8</v>
      </c>
      <c r="I59" s="28">
        <v>0.01</v>
      </c>
      <c r="J59" s="28">
        <v>0.14000000000000001</v>
      </c>
      <c r="K59" s="29" t="s">
        <v>8</v>
      </c>
      <c r="L59" s="11" t="s">
        <v>1</v>
      </c>
      <c r="N59" s="34">
        <v>0.01</v>
      </c>
      <c r="O59" s="34">
        <v>0.12</v>
      </c>
      <c r="P59" s="34" t="s">
        <v>8</v>
      </c>
      <c r="Q59" s="34">
        <v>0.01</v>
      </c>
      <c r="R59" s="34">
        <v>0.14000000000000001</v>
      </c>
      <c r="S59" s="34" t="s">
        <v>8</v>
      </c>
      <c r="U59" s="24">
        <f t="shared" si="7"/>
        <v>0</v>
      </c>
      <c r="V59" s="24">
        <f t="shared" si="8"/>
        <v>0</v>
      </c>
      <c r="W59" s="24" t="str">
        <f t="shared" si="9"/>
        <v/>
      </c>
      <c r="X59" s="24">
        <f t="shared" si="10"/>
        <v>0</v>
      </c>
      <c r="Y59" s="24">
        <f t="shared" si="11"/>
        <v>0</v>
      </c>
      <c r="Z59" s="24" t="str">
        <f t="shared" si="12"/>
        <v/>
      </c>
    </row>
    <row r="60" spans="1:26" x14ac:dyDescent="0.25">
      <c r="A60" s="21">
        <v>95028</v>
      </c>
      <c r="B60" s="22" t="s">
        <v>163</v>
      </c>
      <c r="C60" s="22" t="s">
        <v>9</v>
      </c>
      <c r="D60" s="22" t="s">
        <v>163</v>
      </c>
      <c r="E60" s="23" t="s">
        <v>172</v>
      </c>
      <c r="F60" s="28">
        <v>0</v>
      </c>
      <c r="G60" s="28">
        <v>0.36</v>
      </c>
      <c r="H60" s="29" t="s">
        <v>8</v>
      </c>
      <c r="I60" s="28">
        <v>0.01</v>
      </c>
      <c r="J60" s="28">
        <v>0.37</v>
      </c>
      <c r="K60" s="29" t="s">
        <v>8</v>
      </c>
      <c r="L60" s="11" t="s">
        <v>1</v>
      </c>
      <c r="N60" s="34">
        <v>0</v>
      </c>
      <c r="O60" s="34">
        <v>0.36</v>
      </c>
      <c r="P60" s="34" t="s">
        <v>8</v>
      </c>
      <c r="Q60" s="34">
        <v>0.01</v>
      </c>
      <c r="R60" s="34">
        <v>0.37</v>
      </c>
      <c r="S60" s="34" t="s">
        <v>8</v>
      </c>
      <c r="U60" s="24" t="str">
        <f t="shared" si="7"/>
        <v/>
      </c>
      <c r="V60" s="24">
        <f t="shared" si="8"/>
        <v>0</v>
      </c>
      <c r="W60" s="24" t="str">
        <f t="shared" si="9"/>
        <v/>
      </c>
      <c r="X60" s="24">
        <f t="shared" si="10"/>
        <v>0</v>
      </c>
      <c r="Y60" s="24">
        <f t="shared" si="11"/>
        <v>0</v>
      </c>
      <c r="Z60" s="24" t="str">
        <f t="shared" si="12"/>
        <v/>
      </c>
    </row>
    <row r="61" spans="1:26" x14ac:dyDescent="0.25">
      <c r="A61" s="21">
        <v>95044</v>
      </c>
      <c r="B61" s="22" t="s">
        <v>163</v>
      </c>
      <c r="C61" s="22" t="s">
        <v>9</v>
      </c>
      <c r="D61" s="22" t="s">
        <v>163</v>
      </c>
      <c r="E61" s="23" t="s">
        <v>173</v>
      </c>
      <c r="F61" s="28">
        <v>0</v>
      </c>
      <c r="G61" s="28">
        <v>0.14000000000000001</v>
      </c>
      <c r="H61" s="29" t="s">
        <v>8</v>
      </c>
      <c r="I61" s="28">
        <v>0.01</v>
      </c>
      <c r="J61" s="28">
        <v>0.15</v>
      </c>
      <c r="K61" s="29" t="s">
        <v>8</v>
      </c>
      <c r="L61" s="11" t="s">
        <v>1</v>
      </c>
      <c r="N61" s="34">
        <v>0</v>
      </c>
      <c r="O61" s="34">
        <v>0.14000000000000001</v>
      </c>
      <c r="P61" s="34" t="s">
        <v>8</v>
      </c>
      <c r="Q61" s="34">
        <v>0.01</v>
      </c>
      <c r="R61" s="34">
        <v>0.15</v>
      </c>
      <c r="S61" s="34" t="s">
        <v>8</v>
      </c>
      <c r="U61" s="24" t="str">
        <f t="shared" si="7"/>
        <v/>
      </c>
      <c r="V61" s="24">
        <f t="shared" si="8"/>
        <v>0</v>
      </c>
      <c r="W61" s="24" t="str">
        <f t="shared" si="9"/>
        <v/>
      </c>
      <c r="X61" s="24">
        <f t="shared" si="10"/>
        <v>0</v>
      </c>
      <c r="Y61" s="24">
        <f t="shared" si="11"/>
        <v>0</v>
      </c>
      <c r="Z61" s="24" t="str">
        <f t="shared" si="12"/>
        <v/>
      </c>
    </row>
    <row r="62" spans="1:26" x14ac:dyDescent="0.25">
      <c r="A62" s="21">
        <v>95052</v>
      </c>
      <c r="B62" s="22" t="s">
        <v>163</v>
      </c>
      <c r="C62" s="22" t="s">
        <v>9</v>
      </c>
      <c r="D62" s="22" t="s">
        <v>163</v>
      </c>
      <c r="E62" s="23" t="s">
        <v>174</v>
      </c>
      <c r="F62" s="28">
        <v>0</v>
      </c>
      <c r="G62" s="28">
        <v>0.17</v>
      </c>
      <c r="H62" s="29" t="s">
        <v>8</v>
      </c>
      <c r="I62" s="28">
        <v>0.01</v>
      </c>
      <c r="J62" s="28">
        <v>0.18</v>
      </c>
      <c r="K62" s="29" t="s">
        <v>8</v>
      </c>
      <c r="L62" s="11" t="s">
        <v>1</v>
      </c>
      <c r="N62" s="34">
        <v>0</v>
      </c>
      <c r="O62" s="34">
        <v>0.16</v>
      </c>
      <c r="P62" s="34" t="s">
        <v>8</v>
      </c>
      <c r="Q62" s="34">
        <v>0.01</v>
      </c>
      <c r="R62" s="34">
        <v>0.17</v>
      </c>
      <c r="S62" s="34" t="s">
        <v>8</v>
      </c>
      <c r="U62" s="24" t="str">
        <f t="shared" si="7"/>
        <v/>
      </c>
      <c r="V62" s="24">
        <f t="shared" si="8"/>
        <v>6.2500000000000056E-2</v>
      </c>
      <c r="W62" s="24" t="str">
        <f t="shared" si="9"/>
        <v/>
      </c>
      <c r="X62" s="24">
        <f t="shared" si="10"/>
        <v>0</v>
      </c>
      <c r="Y62" s="24">
        <f t="shared" si="11"/>
        <v>5.8823529411764594E-2</v>
      </c>
      <c r="Z62" s="24" t="str">
        <f t="shared" si="12"/>
        <v/>
      </c>
    </row>
    <row r="63" spans="1:26" x14ac:dyDescent="0.25">
      <c r="A63" s="21">
        <v>95056</v>
      </c>
      <c r="B63" s="22" t="s">
        <v>163</v>
      </c>
      <c r="C63" s="22" t="s">
        <v>9</v>
      </c>
      <c r="D63" s="22" t="s">
        <v>163</v>
      </c>
      <c r="E63" s="23" t="s">
        <v>175</v>
      </c>
      <c r="F63" s="28">
        <v>0</v>
      </c>
      <c r="G63" s="28">
        <v>1.53</v>
      </c>
      <c r="H63" s="29" t="s">
        <v>8</v>
      </c>
      <c r="I63" s="28">
        <v>0.02</v>
      </c>
      <c r="J63" s="28">
        <v>1.55</v>
      </c>
      <c r="K63" s="29" t="s">
        <v>8</v>
      </c>
      <c r="L63" s="11" t="s">
        <v>1</v>
      </c>
      <c r="N63" s="34">
        <v>0</v>
      </c>
      <c r="O63" s="34">
        <v>1.57</v>
      </c>
      <c r="P63" s="34" t="s">
        <v>8</v>
      </c>
      <c r="Q63" s="34">
        <v>0.02</v>
      </c>
      <c r="R63" s="34">
        <v>1.59</v>
      </c>
      <c r="S63" s="34" t="s">
        <v>8</v>
      </c>
      <c r="U63" s="24" t="str">
        <f t="shared" si="7"/>
        <v/>
      </c>
      <c r="V63" s="24">
        <f t="shared" si="8"/>
        <v>-2.5477707006369449E-2</v>
      </c>
      <c r="W63" s="24" t="str">
        <f t="shared" si="9"/>
        <v/>
      </c>
      <c r="X63" s="24">
        <f t="shared" si="10"/>
        <v>0</v>
      </c>
      <c r="Y63" s="24">
        <f t="shared" si="11"/>
        <v>-2.5157232704402538E-2</v>
      </c>
      <c r="Z63" s="24" t="str">
        <f t="shared" si="12"/>
        <v/>
      </c>
    </row>
    <row r="64" spans="1:26" x14ac:dyDescent="0.25">
      <c r="A64" s="21">
        <v>95060</v>
      </c>
      <c r="B64" s="22" t="s">
        <v>163</v>
      </c>
      <c r="C64" s="22" t="s">
        <v>9</v>
      </c>
      <c r="D64" s="22" t="s">
        <v>163</v>
      </c>
      <c r="E64" s="23" t="s">
        <v>176</v>
      </c>
      <c r="F64" s="28">
        <v>0</v>
      </c>
      <c r="G64" s="28">
        <v>1.21</v>
      </c>
      <c r="H64" s="29" t="s">
        <v>8</v>
      </c>
      <c r="I64" s="28">
        <v>0.01</v>
      </c>
      <c r="J64" s="28">
        <v>1.22</v>
      </c>
      <c r="K64" s="29" t="s">
        <v>8</v>
      </c>
      <c r="L64" s="11" t="s">
        <v>1</v>
      </c>
      <c r="N64" s="34">
        <v>0</v>
      </c>
      <c r="O64" s="34">
        <v>1.18</v>
      </c>
      <c r="P64" s="34" t="s">
        <v>8</v>
      </c>
      <c r="Q64" s="34">
        <v>0.01</v>
      </c>
      <c r="R64" s="34">
        <v>1.19</v>
      </c>
      <c r="S64" s="34" t="s">
        <v>8</v>
      </c>
      <c r="U64" s="24" t="str">
        <f t="shared" si="7"/>
        <v/>
      </c>
      <c r="V64" s="24">
        <f t="shared" si="8"/>
        <v>2.5423728813559344E-2</v>
      </c>
      <c r="W64" s="24" t="str">
        <f t="shared" si="9"/>
        <v/>
      </c>
      <c r="X64" s="24">
        <f t="shared" si="10"/>
        <v>0</v>
      </c>
      <c r="Y64" s="24">
        <f t="shared" si="11"/>
        <v>2.521008403361347E-2</v>
      </c>
      <c r="Z64" s="24" t="str">
        <f t="shared" si="12"/>
        <v/>
      </c>
    </row>
    <row r="65" spans="1:26" x14ac:dyDescent="0.25">
      <c r="A65" s="21">
        <v>95065</v>
      </c>
      <c r="B65" s="22" t="s">
        <v>163</v>
      </c>
      <c r="C65" s="22" t="s">
        <v>9</v>
      </c>
      <c r="D65" s="22" t="s">
        <v>163</v>
      </c>
      <c r="E65" s="23" t="s">
        <v>177</v>
      </c>
      <c r="F65" s="28">
        <v>0</v>
      </c>
      <c r="G65" s="28">
        <v>0.83</v>
      </c>
      <c r="H65" s="29" t="s">
        <v>8</v>
      </c>
      <c r="I65" s="28">
        <v>0.01</v>
      </c>
      <c r="J65" s="28">
        <v>0.84</v>
      </c>
      <c r="K65" s="29" t="s">
        <v>8</v>
      </c>
      <c r="L65" s="11" t="s">
        <v>1</v>
      </c>
      <c r="N65" s="34">
        <v>0</v>
      </c>
      <c r="O65" s="34">
        <v>0.87</v>
      </c>
      <c r="P65" s="34" t="s">
        <v>8</v>
      </c>
      <c r="Q65" s="34">
        <v>0.01</v>
      </c>
      <c r="R65" s="34">
        <v>0.88</v>
      </c>
      <c r="S65" s="34" t="s">
        <v>8</v>
      </c>
      <c r="U65" s="24" t="str">
        <f t="shared" si="7"/>
        <v/>
      </c>
      <c r="V65" s="24">
        <f t="shared" si="8"/>
        <v>-4.5977011494252915E-2</v>
      </c>
      <c r="W65" s="24" t="str">
        <f t="shared" si="9"/>
        <v/>
      </c>
      <c r="X65" s="24">
        <f t="shared" si="10"/>
        <v>0</v>
      </c>
      <c r="Y65" s="24">
        <f t="shared" si="11"/>
        <v>-4.5454545454545497E-2</v>
      </c>
      <c r="Z65" s="24" t="str">
        <f t="shared" si="12"/>
        <v/>
      </c>
    </row>
    <row r="66" spans="1:26" x14ac:dyDescent="0.25">
      <c r="A66" s="21">
        <v>95070</v>
      </c>
      <c r="B66" s="22" t="s">
        <v>163</v>
      </c>
      <c r="C66" s="22" t="s">
        <v>9</v>
      </c>
      <c r="D66" s="22" t="s">
        <v>163</v>
      </c>
      <c r="E66" s="23" t="s">
        <v>178</v>
      </c>
      <c r="F66" s="28">
        <v>0</v>
      </c>
      <c r="G66" s="28">
        <v>1.1599999999999999</v>
      </c>
      <c r="H66" s="29" t="s">
        <v>8</v>
      </c>
      <c r="I66" s="28">
        <v>0.03</v>
      </c>
      <c r="J66" s="28">
        <v>1.19</v>
      </c>
      <c r="K66" s="29" t="s">
        <v>8</v>
      </c>
      <c r="L66" s="11" t="s">
        <v>1</v>
      </c>
      <c r="N66" s="34">
        <v>0</v>
      </c>
      <c r="O66" s="34">
        <v>1.03</v>
      </c>
      <c r="P66" s="34" t="s">
        <v>8</v>
      </c>
      <c r="Q66" s="34">
        <v>0.03</v>
      </c>
      <c r="R66" s="34">
        <v>1.06</v>
      </c>
      <c r="S66" s="34" t="s">
        <v>8</v>
      </c>
      <c r="U66" s="24" t="str">
        <f t="shared" si="7"/>
        <v/>
      </c>
      <c r="V66" s="24">
        <f t="shared" si="8"/>
        <v>0.1262135922330096</v>
      </c>
      <c r="W66" s="24" t="str">
        <f t="shared" si="9"/>
        <v/>
      </c>
      <c r="X66" s="24">
        <f t="shared" si="10"/>
        <v>0</v>
      </c>
      <c r="Y66" s="24">
        <f t="shared" si="11"/>
        <v>0.12264150943396215</v>
      </c>
      <c r="Z66" s="24" t="str">
        <f t="shared" si="12"/>
        <v/>
      </c>
    </row>
    <row r="67" spans="1:26" x14ac:dyDescent="0.25">
      <c r="A67" s="21">
        <v>95076</v>
      </c>
      <c r="B67" s="22" t="s">
        <v>163</v>
      </c>
      <c r="C67" s="22" t="s">
        <v>9</v>
      </c>
      <c r="D67" s="22" t="s">
        <v>163</v>
      </c>
      <c r="E67" s="23" t="s">
        <v>57</v>
      </c>
      <c r="F67" s="28">
        <v>1.5</v>
      </c>
      <c r="G67" s="28">
        <v>2.13</v>
      </c>
      <c r="H67" s="28">
        <v>0.31</v>
      </c>
      <c r="I67" s="28">
        <v>0.06</v>
      </c>
      <c r="J67" s="28">
        <v>3.69</v>
      </c>
      <c r="K67" s="28">
        <v>1.87</v>
      </c>
      <c r="L67" s="11" t="s">
        <v>1</v>
      </c>
      <c r="N67" s="34">
        <v>1.5</v>
      </c>
      <c r="O67" s="34">
        <v>2.19</v>
      </c>
      <c r="P67" s="34">
        <v>0.64</v>
      </c>
      <c r="Q67" s="34">
        <v>0.05</v>
      </c>
      <c r="R67" s="34">
        <v>3.74</v>
      </c>
      <c r="S67" s="34">
        <v>2.19</v>
      </c>
      <c r="U67" s="24">
        <f t="shared" si="7"/>
        <v>0</v>
      </c>
      <c r="V67" s="24">
        <f t="shared" si="8"/>
        <v>-2.7397260273972629E-2</v>
      </c>
      <c r="W67" s="24">
        <f t="shared" si="9"/>
        <v>-0.515625</v>
      </c>
      <c r="X67" s="24">
        <f t="shared" si="10"/>
        <v>0.1999999999999999</v>
      </c>
      <c r="Y67" s="24">
        <f t="shared" si="11"/>
        <v>-1.3368983957219322E-2</v>
      </c>
      <c r="Z67" s="24">
        <f t="shared" si="12"/>
        <v>-0.14611872146118715</v>
      </c>
    </row>
    <row r="68" spans="1:26" x14ac:dyDescent="0.25">
      <c r="A68" s="21">
        <v>95079</v>
      </c>
      <c r="B68" s="22" t="s">
        <v>163</v>
      </c>
      <c r="C68" s="22" t="s">
        <v>9</v>
      </c>
      <c r="D68" s="22" t="s">
        <v>163</v>
      </c>
      <c r="E68" s="23" t="s">
        <v>58</v>
      </c>
      <c r="F68" s="28">
        <v>1.38</v>
      </c>
      <c r="G68" s="28">
        <v>1.1100000000000001</v>
      </c>
      <c r="H68" s="28">
        <v>0.28999999999999998</v>
      </c>
      <c r="I68" s="28">
        <v>0.05</v>
      </c>
      <c r="J68" s="28">
        <v>2.54</v>
      </c>
      <c r="K68" s="28">
        <v>1.72</v>
      </c>
      <c r="L68" s="11" t="s">
        <v>10</v>
      </c>
      <c r="N68" s="34">
        <v>1.38</v>
      </c>
      <c r="O68" s="34">
        <v>1.1499999999999999</v>
      </c>
      <c r="P68" s="34">
        <v>0.59</v>
      </c>
      <c r="Q68" s="34">
        <v>0.05</v>
      </c>
      <c r="R68" s="34">
        <v>2.58</v>
      </c>
      <c r="S68" s="34">
        <v>2.02</v>
      </c>
      <c r="U68" s="24">
        <f t="shared" si="7"/>
        <v>0</v>
      </c>
      <c r="V68" s="24">
        <f t="shared" si="8"/>
        <v>-3.4782608695652015E-2</v>
      </c>
      <c r="W68" s="24">
        <f t="shared" si="9"/>
        <v>-0.50847457627118642</v>
      </c>
      <c r="X68" s="24">
        <f t="shared" si="10"/>
        <v>0</v>
      </c>
      <c r="Y68" s="24">
        <f t="shared" si="11"/>
        <v>-1.5503875968992262E-2</v>
      </c>
      <c r="Z68" s="24">
        <f t="shared" si="12"/>
        <v>-0.14851485148514854</v>
      </c>
    </row>
    <row r="69" spans="1:26" x14ac:dyDescent="0.25">
      <c r="A69" s="21">
        <v>95115</v>
      </c>
      <c r="B69" s="22" t="s">
        <v>163</v>
      </c>
      <c r="C69" s="22" t="s">
        <v>9</v>
      </c>
      <c r="D69" s="22" t="s">
        <v>163</v>
      </c>
      <c r="E69" s="23" t="s">
        <v>59</v>
      </c>
      <c r="F69" s="28">
        <v>0</v>
      </c>
      <c r="G69" s="28">
        <v>0.3</v>
      </c>
      <c r="H69" s="29" t="s">
        <v>8</v>
      </c>
      <c r="I69" s="28">
        <v>0.01</v>
      </c>
      <c r="J69" s="28">
        <v>0.31</v>
      </c>
      <c r="K69" s="29" t="s">
        <v>8</v>
      </c>
      <c r="L69" s="11" t="s">
        <v>1</v>
      </c>
      <c r="N69" s="34">
        <v>0</v>
      </c>
      <c r="O69" s="34">
        <v>0.31</v>
      </c>
      <c r="P69" s="34" t="s">
        <v>8</v>
      </c>
      <c r="Q69" s="34">
        <v>0.01</v>
      </c>
      <c r="R69" s="34">
        <v>0.32</v>
      </c>
      <c r="S69" s="34" t="s">
        <v>8</v>
      </c>
      <c r="U69" s="24" t="str">
        <f t="shared" si="7"/>
        <v/>
      </c>
      <c r="V69" s="24">
        <f t="shared" si="8"/>
        <v>-3.2258064516129059E-2</v>
      </c>
      <c r="W69" s="24" t="str">
        <f t="shared" si="9"/>
        <v/>
      </c>
      <c r="X69" s="24">
        <f t="shared" si="10"/>
        <v>0</v>
      </c>
      <c r="Y69" s="24">
        <f t="shared" si="11"/>
        <v>-3.1250000000000028E-2</v>
      </c>
      <c r="Z69" s="24" t="str">
        <f t="shared" si="12"/>
        <v/>
      </c>
    </row>
    <row r="70" spans="1:26" x14ac:dyDescent="0.25">
      <c r="A70" s="21">
        <v>95117</v>
      </c>
      <c r="B70" s="22" t="s">
        <v>163</v>
      </c>
      <c r="C70" s="22" t="s">
        <v>9</v>
      </c>
      <c r="D70" s="22" t="s">
        <v>163</v>
      </c>
      <c r="E70" s="23" t="s">
        <v>60</v>
      </c>
      <c r="F70" s="28">
        <v>0</v>
      </c>
      <c r="G70" s="28">
        <v>0.36</v>
      </c>
      <c r="H70" s="29" t="s">
        <v>8</v>
      </c>
      <c r="I70" s="28">
        <v>0.01</v>
      </c>
      <c r="J70" s="28">
        <v>0.37</v>
      </c>
      <c r="K70" s="29" t="s">
        <v>8</v>
      </c>
      <c r="L70" s="11" t="s">
        <v>1</v>
      </c>
      <c r="N70" s="34">
        <v>0</v>
      </c>
      <c r="O70" s="34">
        <v>0.36</v>
      </c>
      <c r="P70" s="34" t="s">
        <v>8</v>
      </c>
      <c r="Q70" s="34">
        <v>0.01</v>
      </c>
      <c r="R70" s="34">
        <v>0.37</v>
      </c>
      <c r="S70" s="34" t="s">
        <v>8</v>
      </c>
      <c r="U70" s="24" t="str">
        <f t="shared" si="7"/>
        <v/>
      </c>
      <c r="V70" s="24">
        <f t="shared" si="8"/>
        <v>0</v>
      </c>
      <c r="W70" s="24" t="str">
        <f t="shared" si="9"/>
        <v/>
      </c>
      <c r="X70" s="24">
        <f t="shared" si="10"/>
        <v>0</v>
      </c>
      <c r="Y70" s="24">
        <f t="shared" si="11"/>
        <v>0</v>
      </c>
      <c r="Z70" s="24" t="str">
        <f t="shared" si="12"/>
        <v/>
      </c>
    </row>
    <row r="71" spans="1:26" x14ac:dyDescent="0.25">
      <c r="A71" s="21">
        <v>95120</v>
      </c>
      <c r="B71" s="22" t="s">
        <v>163</v>
      </c>
      <c r="C71" s="22" t="s">
        <v>0</v>
      </c>
      <c r="D71" s="22" t="s">
        <v>163</v>
      </c>
      <c r="E71" s="23" t="s">
        <v>59</v>
      </c>
      <c r="F71" s="28">
        <v>0</v>
      </c>
      <c r="G71" s="28">
        <v>0</v>
      </c>
      <c r="H71" s="28">
        <v>0</v>
      </c>
      <c r="I71" s="28">
        <v>0</v>
      </c>
      <c r="J71" s="28">
        <v>0</v>
      </c>
      <c r="K71" s="28">
        <v>0</v>
      </c>
      <c r="L71" s="11" t="s">
        <v>1</v>
      </c>
      <c r="N71" s="34">
        <v>0</v>
      </c>
      <c r="O71" s="34">
        <v>0</v>
      </c>
      <c r="P71" s="34">
        <v>0</v>
      </c>
      <c r="Q71" s="34">
        <v>0</v>
      </c>
      <c r="R71" s="34">
        <v>0</v>
      </c>
      <c r="S71" s="34">
        <v>0</v>
      </c>
      <c r="U71" s="24" t="str">
        <f t="shared" si="7"/>
        <v/>
      </c>
      <c r="V71" s="24" t="str">
        <f t="shared" si="8"/>
        <v/>
      </c>
      <c r="W71" s="24" t="str">
        <f t="shared" si="9"/>
        <v/>
      </c>
      <c r="X71" s="24" t="str">
        <f t="shared" si="10"/>
        <v/>
      </c>
      <c r="Y71" s="24" t="str">
        <f t="shared" si="11"/>
        <v/>
      </c>
      <c r="Z71" s="24" t="str">
        <f t="shared" si="12"/>
        <v/>
      </c>
    </row>
    <row r="72" spans="1:26" x14ac:dyDescent="0.25">
      <c r="A72" s="21">
        <v>95125</v>
      </c>
      <c r="B72" s="22" t="s">
        <v>163</v>
      </c>
      <c r="C72" s="22" t="s">
        <v>0</v>
      </c>
      <c r="D72" s="22" t="s">
        <v>163</v>
      </c>
      <c r="E72" s="23" t="s">
        <v>61</v>
      </c>
      <c r="F72" s="28">
        <v>0</v>
      </c>
      <c r="G72" s="28">
        <v>0</v>
      </c>
      <c r="H72" s="28">
        <v>0</v>
      </c>
      <c r="I72" s="28">
        <v>0</v>
      </c>
      <c r="J72" s="28">
        <v>0</v>
      </c>
      <c r="K72" s="28">
        <v>0</v>
      </c>
      <c r="L72" s="11" t="s">
        <v>1</v>
      </c>
      <c r="N72" s="34">
        <v>0</v>
      </c>
      <c r="O72" s="34">
        <v>0</v>
      </c>
      <c r="P72" s="34">
        <v>0</v>
      </c>
      <c r="Q72" s="34">
        <v>0</v>
      </c>
      <c r="R72" s="34">
        <v>0</v>
      </c>
      <c r="S72" s="34">
        <v>0</v>
      </c>
      <c r="U72" s="24" t="str">
        <f t="shared" si="7"/>
        <v/>
      </c>
      <c r="V72" s="24" t="str">
        <f t="shared" si="8"/>
        <v/>
      </c>
      <c r="W72" s="24" t="str">
        <f t="shared" si="9"/>
        <v/>
      </c>
      <c r="X72" s="24" t="str">
        <f t="shared" si="10"/>
        <v/>
      </c>
      <c r="Y72" s="24" t="str">
        <f t="shared" si="11"/>
        <v/>
      </c>
      <c r="Z72" s="24" t="str">
        <f t="shared" si="12"/>
        <v/>
      </c>
    </row>
    <row r="73" spans="1:26" x14ac:dyDescent="0.25">
      <c r="A73" s="21">
        <v>95130</v>
      </c>
      <c r="B73" s="22" t="s">
        <v>163</v>
      </c>
      <c r="C73" s="22" t="s">
        <v>0</v>
      </c>
      <c r="D73" s="22" t="s">
        <v>163</v>
      </c>
      <c r="E73" s="23" t="s">
        <v>62</v>
      </c>
      <c r="F73" s="28">
        <v>0</v>
      </c>
      <c r="G73" s="28">
        <v>0</v>
      </c>
      <c r="H73" s="28">
        <v>0</v>
      </c>
      <c r="I73" s="28">
        <v>0</v>
      </c>
      <c r="J73" s="28">
        <v>0</v>
      </c>
      <c r="K73" s="28">
        <v>0</v>
      </c>
      <c r="L73" s="11" t="s">
        <v>1</v>
      </c>
      <c r="N73" s="34">
        <v>0</v>
      </c>
      <c r="O73" s="34">
        <v>0</v>
      </c>
      <c r="P73" s="34">
        <v>0</v>
      </c>
      <c r="Q73" s="34">
        <v>0</v>
      </c>
      <c r="R73" s="34">
        <v>0</v>
      </c>
      <c r="S73" s="34">
        <v>0</v>
      </c>
      <c r="U73" s="24" t="str">
        <f t="shared" si="7"/>
        <v/>
      </c>
      <c r="V73" s="24" t="str">
        <f t="shared" si="8"/>
        <v/>
      </c>
      <c r="W73" s="24" t="str">
        <f t="shared" si="9"/>
        <v/>
      </c>
      <c r="X73" s="24" t="str">
        <f t="shared" si="10"/>
        <v/>
      </c>
      <c r="Y73" s="24" t="str">
        <f t="shared" si="11"/>
        <v/>
      </c>
      <c r="Z73" s="24" t="str">
        <f t="shared" si="12"/>
        <v/>
      </c>
    </row>
    <row r="74" spans="1:26" x14ac:dyDescent="0.25">
      <c r="A74" s="21">
        <v>95131</v>
      </c>
      <c r="B74" s="22" t="s">
        <v>163</v>
      </c>
      <c r="C74" s="22" t="s">
        <v>0</v>
      </c>
      <c r="D74" s="22" t="s">
        <v>163</v>
      </c>
      <c r="E74" s="23" t="s">
        <v>63</v>
      </c>
      <c r="F74" s="28">
        <v>0</v>
      </c>
      <c r="G74" s="28">
        <v>0</v>
      </c>
      <c r="H74" s="28">
        <v>0</v>
      </c>
      <c r="I74" s="28">
        <v>0</v>
      </c>
      <c r="J74" s="28">
        <v>0</v>
      </c>
      <c r="K74" s="28">
        <v>0</v>
      </c>
      <c r="L74" s="11" t="s">
        <v>1</v>
      </c>
      <c r="N74" s="34">
        <v>0</v>
      </c>
      <c r="O74" s="34">
        <v>0</v>
      </c>
      <c r="P74" s="34">
        <v>0</v>
      </c>
      <c r="Q74" s="34">
        <v>0</v>
      </c>
      <c r="R74" s="34">
        <v>0</v>
      </c>
      <c r="S74" s="34">
        <v>0</v>
      </c>
      <c r="U74" s="24" t="str">
        <f t="shared" si="7"/>
        <v/>
      </c>
      <c r="V74" s="24" t="str">
        <f t="shared" si="8"/>
        <v/>
      </c>
      <c r="W74" s="24" t="str">
        <f t="shared" si="9"/>
        <v/>
      </c>
      <c r="X74" s="24" t="str">
        <f t="shared" si="10"/>
        <v/>
      </c>
      <c r="Y74" s="24" t="str">
        <f t="shared" si="11"/>
        <v/>
      </c>
      <c r="Z74" s="24" t="str">
        <f t="shared" si="12"/>
        <v/>
      </c>
    </row>
    <row r="75" spans="1:26" x14ac:dyDescent="0.25">
      <c r="A75" s="21">
        <v>95132</v>
      </c>
      <c r="B75" s="22" t="s">
        <v>163</v>
      </c>
      <c r="C75" s="22" t="s">
        <v>0</v>
      </c>
      <c r="D75" s="22" t="s">
        <v>163</v>
      </c>
      <c r="E75" s="23" t="s">
        <v>64</v>
      </c>
      <c r="F75" s="28">
        <v>0</v>
      </c>
      <c r="G75" s="28">
        <v>0</v>
      </c>
      <c r="H75" s="28">
        <v>0</v>
      </c>
      <c r="I75" s="28">
        <v>0</v>
      </c>
      <c r="J75" s="28">
        <v>0</v>
      </c>
      <c r="K75" s="28">
        <v>0</v>
      </c>
      <c r="L75" s="11" t="s">
        <v>1</v>
      </c>
      <c r="N75" s="34">
        <v>0</v>
      </c>
      <c r="O75" s="34">
        <v>0</v>
      </c>
      <c r="P75" s="34">
        <v>0</v>
      </c>
      <c r="Q75" s="34">
        <v>0</v>
      </c>
      <c r="R75" s="34">
        <v>0</v>
      </c>
      <c r="S75" s="34">
        <v>0</v>
      </c>
      <c r="U75" s="24" t="str">
        <f t="shared" si="7"/>
        <v/>
      </c>
      <c r="V75" s="24" t="str">
        <f t="shared" si="8"/>
        <v/>
      </c>
      <c r="W75" s="24" t="str">
        <f t="shared" si="9"/>
        <v/>
      </c>
      <c r="X75" s="24" t="str">
        <f t="shared" si="10"/>
        <v/>
      </c>
      <c r="Y75" s="24" t="str">
        <f t="shared" si="11"/>
        <v/>
      </c>
      <c r="Z75" s="24" t="str">
        <f t="shared" si="12"/>
        <v/>
      </c>
    </row>
    <row r="76" spans="1:26" x14ac:dyDescent="0.25">
      <c r="A76" s="21">
        <v>95133</v>
      </c>
      <c r="B76" s="22" t="s">
        <v>163</v>
      </c>
      <c r="C76" s="22" t="s">
        <v>0</v>
      </c>
      <c r="D76" s="22" t="s">
        <v>163</v>
      </c>
      <c r="E76" s="23" t="s">
        <v>65</v>
      </c>
      <c r="F76" s="28">
        <v>0</v>
      </c>
      <c r="G76" s="28">
        <v>0</v>
      </c>
      <c r="H76" s="28">
        <v>0</v>
      </c>
      <c r="I76" s="28">
        <v>0</v>
      </c>
      <c r="J76" s="28">
        <v>0</v>
      </c>
      <c r="K76" s="28">
        <v>0</v>
      </c>
      <c r="L76" s="11" t="s">
        <v>1</v>
      </c>
      <c r="N76" s="34">
        <v>0</v>
      </c>
      <c r="O76" s="34">
        <v>0</v>
      </c>
      <c r="P76" s="34">
        <v>0</v>
      </c>
      <c r="Q76" s="34">
        <v>0</v>
      </c>
      <c r="R76" s="34">
        <v>0</v>
      </c>
      <c r="S76" s="34">
        <v>0</v>
      </c>
      <c r="U76" s="24" t="str">
        <f t="shared" si="7"/>
        <v/>
      </c>
      <c r="V76" s="24" t="str">
        <f t="shared" si="8"/>
        <v/>
      </c>
      <c r="W76" s="24" t="str">
        <f t="shared" si="9"/>
        <v/>
      </c>
      <c r="X76" s="24" t="str">
        <f t="shared" si="10"/>
        <v/>
      </c>
      <c r="Y76" s="24" t="str">
        <f t="shared" si="11"/>
        <v/>
      </c>
      <c r="Z76" s="24" t="str">
        <f t="shared" si="12"/>
        <v/>
      </c>
    </row>
    <row r="77" spans="1:26" x14ac:dyDescent="0.25">
      <c r="A77" s="21">
        <v>95134</v>
      </c>
      <c r="B77" s="22" t="s">
        <v>163</v>
      </c>
      <c r="C77" s="22" t="s">
        <v>0</v>
      </c>
      <c r="D77" s="22" t="s">
        <v>163</v>
      </c>
      <c r="E77" s="23" t="s">
        <v>66</v>
      </c>
      <c r="F77" s="28">
        <v>0</v>
      </c>
      <c r="G77" s="28">
        <v>0</v>
      </c>
      <c r="H77" s="28">
        <v>0</v>
      </c>
      <c r="I77" s="28">
        <v>0</v>
      </c>
      <c r="J77" s="28">
        <v>0</v>
      </c>
      <c r="K77" s="28">
        <v>0</v>
      </c>
      <c r="L77" s="11" t="s">
        <v>1</v>
      </c>
      <c r="N77" s="34">
        <v>0</v>
      </c>
      <c r="O77" s="34">
        <v>0</v>
      </c>
      <c r="P77" s="34">
        <v>0</v>
      </c>
      <c r="Q77" s="34">
        <v>0</v>
      </c>
      <c r="R77" s="34">
        <v>0</v>
      </c>
      <c r="S77" s="34">
        <v>0</v>
      </c>
      <c r="U77" s="24" t="str">
        <f t="shared" si="7"/>
        <v/>
      </c>
      <c r="V77" s="24" t="str">
        <f t="shared" si="8"/>
        <v/>
      </c>
      <c r="W77" s="24" t="str">
        <f t="shared" si="9"/>
        <v/>
      </c>
      <c r="X77" s="24" t="str">
        <f t="shared" si="10"/>
        <v/>
      </c>
      <c r="Y77" s="24" t="str">
        <f t="shared" si="11"/>
        <v/>
      </c>
      <c r="Z77" s="24" t="str">
        <f t="shared" si="12"/>
        <v/>
      </c>
    </row>
    <row r="78" spans="1:26" x14ac:dyDescent="0.25">
      <c r="A78" s="21">
        <v>95144</v>
      </c>
      <c r="B78" s="22" t="s">
        <v>163</v>
      </c>
      <c r="C78" s="22" t="s">
        <v>9</v>
      </c>
      <c r="D78" s="22" t="s">
        <v>163</v>
      </c>
      <c r="E78" s="23" t="s">
        <v>67</v>
      </c>
      <c r="F78" s="28">
        <v>0.06</v>
      </c>
      <c r="G78" s="28">
        <v>0.56000000000000005</v>
      </c>
      <c r="H78" s="28">
        <v>0.01</v>
      </c>
      <c r="I78" s="28">
        <v>0.01</v>
      </c>
      <c r="J78" s="28">
        <v>0.63</v>
      </c>
      <c r="K78" s="28">
        <v>0.08</v>
      </c>
      <c r="L78" s="11" t="s">
        <v>1</v>
      </c>
      <c r="N78" s="34">
        <v>0.06</v>
      </c>
      <c r="O78" s="34">
        <v>0.42</v>
      </c>
      <c r="P78" s="34">
        <v>0.03</v>
      </c>
      <c r="Q78" s="34">
        <v>0.01</v>
      </c>
      <c r="R78" s="34">
        <v>0.49</v>
      </c>
      <c r="S78" s="34">
        <v>0.1</v>
      </c>
      <c r="U78" s="24">
        <f t="shared" si="7"/>
        <v>0</v>
      </c>
      <c r="V78" s="24">
        <f t="shared" si="8"/>
        <v>0.33333333333333354</v>
      </c>
      <c r="W78" s="24">
        <f t="shared" si="9"/>
        <v>-0.66666666666666663</v>
      </c>
      <c r="X78" s="24">
        <f t="shared" si="10"/>
        <v>0</v>
      </c>
      <c r="Y78" s="24">
        <f t="shared" si="11"/>
        <v>0.28571428571428575</v>
      </c>
      <c r="Z78" s="24">
        <f t="shared" si="12"/>
        <v>-0.20000000000000004</v>
      </c>
    </row>
    <row r="79" spans="1:26" x14ac:dyDescent="0.25">
      <c r="A79" s="21">
        <v>95145</v>
      </c>
      <c r="B79" s="22" t="s">
        <v>163</v>
      </c>
      <c r="C79" s="22" t="s">
        <v>9</v>
      </c>
      <c r="D79" s="22" t="s">
        <v>163</v>
      </c>
      <c r="E79" s="23" t="s">
        <v>67</v>
      </c>
      <c r="F79" s="28">
        <v>0.06</v>
      </c>
      <c r="G79" s="28">
        <v>0.95</v>
      </c>
      <c r="H79" s="28">
        <v>0.01</v>
      </c>
      <c r="I79" s="28">
        <v>0.01</v>
      </c>
      <c r="J79" s="28">
        <v>1.02</v>
      </c>
      <c r="K79" s="28">
        <v>0.08</v>
      </c>
      <c r="L79" s="11" t="s">
        <v>1</v>
      </c>
      <c r="N79" s="34">
        <v>0.06</v>
      </c>
      <c r="O79" s="34">
        <v>0.98</v>
      </c>
      <c r="P79" s="34">
        <v>0.03</v>
      </c>
      <c r="Q79" s="34">
        <v>0.01</v>
      </c>
      <c r="R79" s="34">
        <v>1.05</v>
      </c>
      <c r="S79" s="34">
        <v>0.1</v>
      </c>
      <c r="U79" s="24">
        <f t="shared" si="7"/>
        <v>0</v>
      </c>
      <c r="V79" s="24">
        <f t="shared" si="8"/>
        <v>-3.0612244897959211E-2</v>
      </c>
      <c r="W79" s="24">
        <f t="shared" si="9"/>
        <v>-0.66666666666666663</v>
      </c>
      <c r="X79" s="24">
        <f t="shared" si="10"/>
        <v>0</v>
      </c>
      <c r="Y79" s="24">
        <f t="shared" si="11"/>
        <v>-2.8571428571428595E-2</v>
      </c>
      <c r="Z79" s="24">
        <f t="shared" si="12"/>
        <v>-0.20000000000000004</v>
      </c>
    </row>
    <row r="80" spans="1:26" x14ac:dyDescent="0.25">
      <c r="A80" s="21">
        <v>95146</v>
      </c>
      <c r="B80" s="22" t="s">
        <v>163</v>
      </c>
      <c r="C80" s="22" t="s">
        <v>9</v>
      </c>
      <c r="D80" s="22" t="s">
        <v>163</v>
      </c>
      <c r="E80" s="23" t="s">
        <v>67</v>
      </c>
      <c r="F80" s="28">
        <v>0.06</v>
      </c>
      <c r="G80" s="28">
        <v>1.8</v>
      </c>
      <c r="H80" s="28">
        <v>0.01</v>
      </c>
      <c r="I80" s="28">
        <v>0.01</v>
      </c>
      <c r="J80" s="28">
        <v>1.87</v>
      </c>
      <c r="K80" s="28">
        <v>0.08</v>
      </c>
      <c r="L80" s="11" t="s">
        <v>1</v>
      </c>
      <c r="N80" s="34">
        <v>0.06</v>
      </c>
      <c r="O80" s="34">
        <v>1.86</v>
      </c>
      <c r="P80" s="34">
        <v>0.03</v>
      </c>
      <c r="Q80" s="34">
        <v>0.01</v>
      </c>
      <c r="R80" s="34">
        <v>1.93</v>
      </c>
      <c r="S80" s="34">
        <v>0.1</v>
      </c>
      <c r="U80" s="24">
        <f t="shared" si="7"/>
        <v>0</v>
      </c>
      <c r="V80" s="24">
        <f t="shared" si="8"/>
        <v>-3.2258064516129059E-2</v>
      </c>
      <c r="W80" s="24">
        <f t="shared" si="9"/>
        <v>-0.66666666666666663</v>
      </c>
      <c r="X80" s="24">
        <f t="shared" si="10"/>
        <v>0</v>
      </c>
      <c r="Y80" s="24">
        <f t="shared" si="11"/>
        <v>-3.1088082901554317E-2</v>
      </c>
      <c r="Z80" s="24">
        <f t="shared" si="12"/>
        <v>-0.20000000000000004</v>
      </c>
    </row>
    <row r="81" spans="1:26" x14ac:dyDescent="0.25">
      <c r="A81" s="21">
        <v>95147</v>
      </c>
      <c r="B81" s="22" t="s">
        <v>163</v>
      </c>
      <c r="C81" s="22" t="s">
        <v>9</v>
      </c>
      <c r="D81" s="22" t="s">
        <v>163</v>
      </c>
      <c r="E81" s="23" t="s">
        <v>67</v>
      </c>
      <c r="F81" s="28">
        <v>0.06</v>
      </c>
      <c r="G81" s="28">
        <v>1.73</v>
      </c>
      <c r="H81" s="28">
        <v>0.01</v>
      </c>
      <c r="I81" s="28">
        <v>0.01</v>
      </c>
      <c r="J81" s="28">
        <v>1.8</v>
      </c>
      <c r="K81" s="28">
        <v>0.08</v>
      </c>
      <c r="L81" s="11" t="s">
        <v>1</v>
      </c>
      <c r="N81" s="34">
        <v>0.06</v>
      </c>
      <c r="O81" s="34">
        <v>1.79</v>
      </c>
      <c r="P81" s="34">
        <v>0.03</v>
      </c>
      <c r="Q81" s="34">
        <v>0.01</v>
      </c>
      <c r="R81" s="34">
        <v>1.86</v>
      </c>
      <c r="S81" s="34">
        <v>0.1</v>
      </c>
      <c r="U81" s="24">
        <f t="shared" si="7"/>
        <v>0</v>
      </c>
      <c r="V81" s="24">
        <f t="shared" si="8"/>
        <v>-3.3519553072625725E-2</v>
      </c>
      <c r="W81" s="24">
        <f t="shared" si="9"/>
        <v>-0.66666666666666663</v>
      </c>
      <c r="X81" s="24">
        <f t="shared" si="10"/>
        <v>0</v>
      </c>
      <c r="Y81" s="24">
        <f t="shared" si="11"/>
        <v>-3.2258064516129059E-2</v>
      </c>
      <c r="Z81" s="24">
        <f t="shared" si="12"/>
        <v>-0.20000000000000004</v>
      </c>
    </row>
    <row r="82" spans="1:26" x14ac:dyDescent="0.25">
      <c r="A82" s="21">
        <v>95148</v>
      </c>
      <c r="B82" s="22" t="s">
        <v>163</v>
      </c>
      <c r="C82" s="22" t="s">
        <v>9</v>
      </c>
      <c r="D82" s="22" t="s">
        <v>163</v>
      </c>
      <c r="E82" s="23" t="s">
        <v>67</v>
      </c>
      <c r="F82" s="28">
        <v>0.06</v>
      </c>
      <c r="G82" s="28">
        <v>2.6</v>
      </c>
      <c r="H82" s="28">
        <v>0.01</v>
      </c>
      <c r="I82" s="28">
        <v>0.01</v>
      </c>
      <c r="J82" s="28">
        <v>2.67</v>
      </c>
      <c r="K82" s="28">
        <v>0.08</v>
      </c>
      <c r="L82" s="11" t="s">
        <v>1</v>
      </c>
      <c r="N82" s="34">
        <v>0.06</v>
      </c>
      <c r="O82" s="34">
        <v>2.69</v>
      </c>
      <c r="P82" s="34">
        <v>0.03</v>
      </c>
      <c r="Q82" s="34">
        <v>0.01</v>
      </c>
      <c r="R82" s="34">
        <v>2.76</v>
      </c>
      <c r="S82" s="34">
        <v>0.1</v>
      </c>
      <c r="U82" s="24">
        <f t="shared" si="7"/>
        <v>0</v>
      </c>
      <c r="V82" s="24">
        <f t="shared" si="8"/>
        <v>-3.3457249070631918E-2</v>
      </c>
      <c r="W82" s="24">
        <f t="shared" si="9"/>
        <v>-0.66666666666666663</v>
      </c>
      <c r="X82" s="24">
        <f t="shared" si="10"/>
        <v>0</v>
      </c>
      <c r="Y82" s="24">
        <f t="shared" si="11"/>
        <v>-3.2608695652173864E-2</v>
      </c>
      <c r="Z82" s="24">
        <f t="shared" si="12"/>
        <v>-0.20000000000000004</v>
      </c>
    </row>
    <row r="83" spans="1:26" x14ac:dyDescent="0.25">
      <c r="A83" s="21">
        <v>95149</v>
      </c>
      <c r="B83" s="22" t="s">
        <v>163</v>
      </c>
      <c r="C83" s="22" t="s">
        <v>9</v>
      </c>
      <c r="D83" s="22" t="s">
        <v>163</v>
      </c>
      <c r="E83" s="23" t="s">
        <v>67</v>
      </c>
      <c r="F83" s="28">
        <v>0.06</v>
      </c>
      <c r="G83" s="28">
        <v>3.48</v>
      </c>
      <c r="H83" s="28">
        <v>0.01</v>
      </c>
      <c r="I83" s="28">
        <v>0.01</v>
      </c>
      <c r="J83" s="28">
        <v>3.55</v>
      </c>
      <c r="K83" s="28">
        <v>0.08</v>
      </c>
      <c r="L83" s="11" t="s">
        <v>1</v>
      </c>
      <c r="N83" s="34">
        <v>0.06</v>
      </c>
      <c r="O83" s="34">
        <v>3.6</v>
      </c>
      <c r="P83" s="34">
        <v>0.03</v>
      </c>
      <c r="Q83" s="34">
        <v>0.01</v>
      </c>
      <c r="R83" s="34">
        <v>3.67</v>
      </c>
      <c r="S83" s="34">
        <v>0.1</v>
      </c>
      <c r="U83" s="24">
        <f t="shared" si="7"/>
        <v>0</v>
      </c>
      <c r="V83" s="24">
        <f t="shared" si="8"/>
        <v>-3.3333333333333361E-2</v>
      </c>
      <c r="W83" s="24">
        <f t="shared" si="9"/>
        <v>-0.66666666666666663</v>
      </c>
      <c r="X83" s="24">
        <f t="shared" si="10"/>
        <v>0</v>
      </c>
      <c r="Y83" s="24">
        <f t="shared" si="11"/>
        <v>-3.2697547683923738E-2</v>
      </c>
      <c r="Z83" s="24">
        <f t="shared" si="12"/>
        <v>-0.20000000000000004</v>
      </c>
    </row>
    <row r="84" spans="1:26" x14ac:dyDescent="0.25">
      <c r="A84" s="21">
        <v>95165</v>
      </c>
      <c r="B84" s="22" t="s">
        <v>163</v>
      </c>
      <c r="C84" s="22" t="s">
        <v>9</v>
      </c>
      <c r="D84" s="22" t="s">
        <v>163</v>
      </c>
      <c r="E84" s="23" t="s">
        <v>67</v>
      </c>
      <c r="F84" s="28">
        <v>0.06</v>
      </c>
      <c r="G84" s="28">
        <v>0.46</v>
      </c>
      <c r="H84" s="28">
        <v>0.01</v>
      </c>
      <c r="I84" s="28">
        <v>0.01</v>
      </c>
      <c r="J84" s="28">
        <v>0.53</v>
      </c>
      <c r="K84" s="28">
        <v>0.08</v>
      </c>
      <c r="L84" s="11" t="s">
        <v>1</v>
      </c>
      <c r="N84" s="34">
        <v>0.06</v>
      </c>
      <c r="O84" s="34">
        <v>0.36</v>
      </c>
      <c r="P84" s="34">
        <v>0.03</v>
      </c>
      <c r="Q84" s="34">
        <v>0.01</v>
      </c>
      <c r="R84" s="34">
        <v>0.43</v>
      </c>
      <c r="S84" s="34">
        <v>0.1</v>
      </c>
      <c r="U84" s="24">
        <f t="shared" si="7"/>
        <v>0</v>
      </c>
      <c r="V84" s="24">
        <f t="shared" si="8"/>
        <v>0.2777777777777779</v>
      </c>
      <c r="W84" s="24">
        <f t="shared" si="9"/>
        <v>-0.66666666666666663</v>
      </c>
      <c r="X84" s="24">
        <f t="shared" si="10"/>
        <v>0</v>
      </c>
      <c r="Y84" s="24">
        <f t="shared" si="11"/>
        <v>0.2325581395348838</v>
      </c>
      <c r="Z84" s="24">
        <f t="shared" si="12"/>
        <v>-0.20000000000000004</v>
      </c>
    </row>
    <row r="85" spans="1:26" x14ac:dyDescent="0.25">
      <c r="A85" s="21">
        <v>95170</v>
      </c>
      <c r="B85" s="22" t="s">
        <v>163</v>
      </c>
      <c r="C85" s="22" t="s">
        <v>9</v>
      </c>
      <c r="D85" s="22" t="s">
        <v>163</v>
      </c>
      <c r="E85" s="23" t="s">
        <v>67</v>
      </c>
      <c r="F85" s="28">
        <v>0.06</v>
      </c>
      <c r="G85" s="28">
        <v>0.25</v>
      </c>
      <c r="H85" s="28">
        <v>0.01</v>
      </c>
      <c r="I85" s="28">
        <v>0.01</v>
      </c>
      <c r="J85" s="28">
        <v>0.32</v>
      </c>
      <c r="K85" s="28">
        <v>0.08</v>
      </c>
      <c r="L85" s="11" t="s">
        <v>1</v>
      </c>
      <c r="N85" s="34">
        <v>0.06</v>
      </c>
      <c r="O85" s="34">
        <v>0.25</v>
      </c>
      <c r="P85" s="34">
        <v>0.03</v>
      </c>
      <c r="Q85" s="34">
        <v>0.01</v>
      </c>
      <c r="R85" s="34">
        <v>0.32</v>
      </c>
      <c r="S85" s="34">
        <v>0.1</v>
      </c>
      <c r="U85" s="24">
        <f t="shared" si="7"/>
        <v>0</v>
      </c>
      <c r="V85" s="24">
        <f t="shared" si="8"/>
        <v>0</v>
      </c>
      <c r="W85" s="24">
        <f t="shared" si="9"/>
        <v>-0.66666666666666663</v>
      </c>
      <c r="X85" s="24">
        <f t="shared" si="10"/>
        <v>0</v>
      </c>
      <c r="Y85" s="24">
        <f t="shared" si="11"/>
        <v>0</v>
      </c>
      <c r="Z85" s="24">
        <f t="shared" si="12"/>
        <v>-0.20000000000000004</v>
      </c>
    </row>
    <row r="86" spans="1:26" x14ac:dyDescent="0.25">
      <c r="A86" s="21">
        <v>95180</v>
      </c>
      <c r="B86" s="22" t="s">
        <v>163</v>
      </c>
      <c r="C86" s="22" t="s">
        <v>9</v>
      </c>
      <c r="D86" s="22" t="s">
        <v>163</v>
      </c>
      <c r="E86" s="23" t="s">
        <v>68</v>
      </c>
      <c r="F86" s="28">
        <v>2.0099999999999998</v>
      </c>
      <c r="G86" s="28">
        <v>2.04</v>
      </c>
      <c r="H86" s="28">
        <v>0.52</v>
      </c>
      <c r="I86" s="28">
        <v>7.0000000000000007E-2</v>
      </c>
      <c r="J86" s="28">
        <v>4.12</v>
      </c>
      <c r="K86" s="28">
        <v>2.6</v>
      </c>
      <c r="L86" s="11" t="s">
        <v>1</v>
      </c>
      <c r="N86" s="34">
        <v>2.0099999999999998</v>
      </c>
      <c r="O86" s="34">
        <v>2.11</v>
      </c>
      <c r="P86" s="34">
        <v>0.97</v>
      </c>
      <c r="Q86" s="34">
        <v>7.0000000000000007E-2</v>
      </c>
      <c r="R86" s="34">
        <v>4.1900000000000004</v>
      </c>
      <c r="S86" s="34">
        <v>3.05</v>
      </c>
      <c r="U86" s="24">
        <f t="shared" si="7"/>
        <v>0</v>
      </c>
      <c r="V86" s="24">
        <f t="shared" si="8"/>
        <v>-3.3175355450236893E-2</v>
      </c>
      <c r="W86" s="24">
        <f t="shared" si="9"/>
        <v>-0.46391752577319584</v>
      </c>
      <c r="X86" s="24">
        <f t="shared" si="10"/>
        <v>0</v>
      </c>
      <c r="Y86" s="24">
        <f t="shared" si="11"/>
        <v>-1.6706443914081211E-2</v>
      </c>
      <c r="Z86" s="24">
        <f t="shared" si="12"/>
        <v>-0.14754098360655729</v>
      </c>
    </row>
    <row r="87" spans="1:26" x14ac:dyDescent="0.25">
      <c r="A87" s="21">
        <v>95199</v>
      </c>
      <c r="B87" s="22" t="s">
        <v>163</v>
      </c>
      <c r="C87" s="22" t="s">
        <v>4</v>
      </c>
      <c r="D87" s="22" t="s">
        <v>163</v>
      </c>
      <c r="E87" s="23" t="s">
        <v>69</v>
      </c>
      <c r="F87" s="28">
        <v>0</v>
      </c>
      <c r="G87" s="28">
        <v>0</v>
      </c>
      <c r="H87" s="28">
        <v>0</v>
      </c>
      <c r="I87" s="28">
        <v>0</v>
      </c>
      <c r="J87" s="28">
        <v>0</v>
      </c>
      <c r="K87" s="28">
        <v>0</v>
      </c>
      <c r="L87" s="11" t="s">
        <v>1</v>
      </c>
      <c r="N87" s="34">
        <v>0</v>
      </c>
      <c r="O87" s="34">
        <v>0</v>
      </c>
      <c r="P87" s="34">
        <v>0</v>
      </c>
      <c r="Q87" s="34">
        <v>0</v>
      </c>
      <c r="R87" s="34">
        <v>0</v>
      </c>
      <c r="S87" s="34">
        <v>0</v>
      </c>
      <c r="U87" s="24" t="str">
        <f t="shared" si="7"/>
        <v/>
      </c>
      <c r="V87" s="24" t="str">
        <f t="shared" si="8"/>
        <v/>
      </c>
      <c r="W87" s="24" t="str">
        <f t="shared" si="9"/>
        <v/>
      </c>
      <c r="X87" s="24" t="str">
        <f t="shared" si="10"/>
        <v/>
      </c>
      <c r="Y87" s="24" t="str">
        <f t="shared" si="11"/>
        <v/>
      </c>
      <c r="Z87" s="24" t="str">
        <f t="shared" si="12"/>
        <v/>
      </c>
    </row>
    <row r="88" spans="1:26" x14ac:dyDescent="0.25">
      <c r="A88" s="21">
        <v>96372</v>
      </c>
      <c r="B88" s="22" t="s">
        <v>163</v>
      </c>
      <c r="C88" s="22" t="s">
        <v>9</v>
      </c>
      <c r="D88" s="22" t="s">
        <v>163</v>
      </c>
      <c r="E88" s="23" t="s">
        <v>70</v>
      </c>
      <c r="F88" s="28">
        <v>0.17</v>
      </c>
      <c r="G88" s="28">
        <v>0.28000000000000003</v>
      </c>
      <c r="H88" s="29" t="s">
        <v>8</v>
      </c>
      <c r="I88" s="28">
        <v>0.01</v>
      </c>
      <c r="J88" s="28">
        <v>0.46</v>
      </c>
      <c r="K88" s="29" t="s">
        <v>8</v>
      </c>
      <c r="L88" s="11" t="s">
        <v>1</v>
      </c>
      <c r="N88" s="34">
        <v>0.17</v>
      </c>
      <c r="O88" s="34">
        <v>0.25</v>
      </c>
      <c r="P88" s="34" t="s">
        <v>8</v>
      </c>
      <c r="Q88" s="34">
        <v>0.01</v>
      </c>
      <c r="R88" s="34">
        <v>0.43</v>
      </c>
      <c r="S88" s="34" t="s">
        <v>8</v>
      </c>
      <c r="U88" s="24">
        <f t="shared" si="7"/>
        <v>0</v>
      </c>
      <c r="V88" s="24">
        <f t="shared" si="8"/>
        <v>0.12000000000000011</v>
      </c>
      <c r="W88" s="24" t="str">
        <f t="shared" si="9"/>
        <v/>
      </c>
      <c r="X88" s="24">
        <f t="shared" si="10"/>
        <v>0</v>
      </c>
      <c r="Y88" s="24">
        <f t="shared" si="11"/>
        <v>6.9767441860465185E-2</v>
      </c>
      <c r="Z88" s="24" t="str">
        <f t="shared" si="12"/>
        <v/>
      </c>
    </row>
    <row r="89" spans="1:26" x14ac:dyDescent="0.25">
      <c r="A89" s="58" t="s">
        <v>153</v>
      </c>
      <c r="B89" s="58"/>
      <c r="C89" s="58"/>
      <c r="D89" s="58"/>
      <c r="E89" s="59"/>
      <c r="F89" s="25"/>
      <c r="G89" s="26"/>
      <c r="H89" s="26"/>
      <c r="I89" s="26"/>
      <c r="J89" s="26"/>
      <c r="K89" s="27"/>
      <c r="L89" s="12"/>
      <c r="N89" s="30"/>
      <c r="O89" s="31"/>
      <c r="P89" s="31"/>
      <c r="Q89" s="31"/>
      <c r="R89" s="31"/>
      <c r="S89" s="32"/>
      <c r="U89" s="17" t="str">
        <f t="shared" si="7"/>
        <v/>
      </c>
      <c r="V89" s="19" t="str">
        <f t="shared" si="8"/>
        <v/>
      </c>
      <c r="W89" s="19" t="str">
        <f t="shared" si="9"/>
        <v/>
      </c>
      <c r="X89" s="19" t="str">
        <f t="shared" si="10"/>
        <v/>
      </c>
      <c r="Y89" s="19" t="str">
        <f t="shared" si="11"/>
        <v/>
      </c>
      <c r="Z89" s="20" t="str">
        <f t="shared" si="12"/>
        <v/>
      </c>
    </row>
    <row r="90" spans="1:26" x14ac:dyDescent="0.25">
      <c r="A90" s="21">
        <v>98975</v>
      </c>
      <c r="B90" s="22" t="s">
        <v>163</v>
      </c>
      <c r="C90" s="22" t="s">
        <v>9</v>
      </c>
      <c r="D90" s="22" t="s">
        <v>163</v>
      </c>
      <c r="E90" s="23" t="s">
        <v>179</v>
      </c>
      <c r="F90" s="28">
        <v>0</v>
      </c>
      <c r="G90" s="28">
        <v>0.63</v>
      </c>
      <c r="H90" s="29" t="s">
        <v>8</v>
      </c>
      <c r="I90" s="28">
        <v>0.02</v>
      </c>
      <c r="J90" s="28">
        <v>0.65</v>
      </c>
      <c r="K90" s="29" t="s">
        <v>8</v>
      </c>
      <c r="L90" s="11" t="s">
        <v>1</v>
      </c>
      <c r="N90" s="34">
        <v>0</v>
      </c>
      <c r="O90" s="34">
        <v>0.59</v>
      </c>
      <c r="P90" s="34" t="s">
        <v>8</v>
      </c>
      <c r="Q90" s="34">
        <v>0.02</v>
      </c>
      <c r="R90" s="34">
        <v>0.61</v>
      </c>
      <c r="S90" s="34" t="s">
        <v>8</v>
      </c>
      <c r="U90" s="24" t="str">
        <f t="shared" si="7"/>
        <v/>
      </c>
      <c r="V90" s="24">
        <f t="shared" si="8"/>
        <v>6.7796610169491595E-2</v>
      </c>
      <c r="W90" s="24" t="str">
        <f t="shared" si="9"/>
        <v/>
      </c>
      <c r="X90" s="24">
        <f t="shared" si="10"/>
        <v>0</v>
      </c>
      <c r="Y90" s="24">
        <f t="shared" si="11"/>
        <v>6.5573770491803338E-2</v>
      </c>
      <c r="Z90" s="24" t="str">
        <f t="shared" si="12"/>
        <v/>
      </c>
    </row>
    <row r="91" spans="1:26" x14ac:dyDescent="0.25">
      <c r="A91" s="21">
        <v>98976</v>
      </c>
      <c r="B91" s="22" t="s">
        <v>163</v>
      </c>
      <c r="C91" s="22" t="s">
        <v>4</v>
      </c>
      <c r="D91" s="22" t="s">
        <v>163</v>
      </c>
      <c r="E91" s="23" t="s">
        <v>71</v>
      </c>
      <c r="F91" s="28">
        <v>0</v>
      </c>
      <c r="G91" s="28">
        <v>1.41</v>
      </c>
      <c r="H91" s="28" t="s">
        <v>8</v>
      </c>
      <c r="I91" s="28">
        <v>0.01</v>
      </c>
      <c r="J91" s="28">
        <v>1.42</v>
      </c>
      <c r="K91" s="28" t="s">
        <v>8</v>
      </c>
      <c r="L91" s="11" t="s">
        <v>1</v>
      </c>
      <c r="N91" s="34">
        <v>0</v>
      </c>
      <c r="O91" s="34">
        <v>1.32</v>
      </c>
      <c r="P91" s="34" t="s">
        <v>8</v>
      </c>
      <c r="Q91" s="34">
        <v>0.01</v>
      </c>
      <c r="R91" s="34">
        <v>1.33</v>
      </c>
      <c r="S91" s="34" t="s">
        <v>8</v>
      </c>
      <c r="U91" s="24" t="str">
        <f t="shared" si="7"/>
        <v/>
      </c>
      <c r="V91" s="24">
        <f t="shared" si="8"/>
        <v>6.8181818181818066E-2</v>
      </c>
      <c r="W91" s="24" t="str">
        <f t="shared" si="9"/>
        <v/>
      </c>
      <c r="X91" s="24">
        <f t="shared" si="10"/>
        <v>0</v>
      </c>
      <c r="Y91" s="24">
        <f t="shared" si="11"/>
        <v>6.7669172932330712E-2</v>
      </c>
      <c r="Z91" s="24" t="str">
        <f t="shared" si="12"/>
        <v/>
      </c>
    </row>
    <row r="92" spans="1:26" x14ac:dyDescent="0.25">
      <c r="A92" s="21">
        <v>98977</v>
      </c>
      <c r="B92" s="22" t="s">
        <v>163</v>
      </c>
      <c r="C92" s="22" t="s">
        <v>9</v>
      </c>
      <c r="D92" s="22" t="s">
        <v>163</v>
      </c>
      <c r="E92" s="23" t="s">
        <v>72</v>
      </c>
      <c r="F92" s="28">
        <v>0</v>
      </c>
      <c r="G92" s="28">
        <v>1.19</v>
      </c>
      <c r="H92" s="29" t="s">
        <v>8</v>
      </c>
      <c r="I92" s="28">
        <v>0.01</v>
      </c>
      <c r="J92" s="28">
        <v>1.2</v>
      </c>
      <c r="K92" s="29" t="s">
        <v>8</v>
      </c>
      <c r="L92" s="11" t="s">
        <v>1</v>
      </c>
      <c r="N92" s="34">
        <v>0</v>
      </c>
      <c r="O92" s="34">
        <v>1.32</v>
      </c>
      <c r="P92" s="34" t="s">
        <v>8</v>
      </c>
      <c r="Q92" s="34">
        <v>0.01</v>
      </c>
      <c r="R92" s="34">
        <v>1.33</v>
      </c>
      <c r="S92" s="34" t="s">
        <v>8</v>
      </c>
      <c r="U92" s="24" t="str">
        <f t="shared" ref="U92:U155" si="13">IF(OR(F92="NA", N92="NA", F92="", N92=""), "", IF(N92&lt;&gt;0, (F92-N92)/N92, ""))</f>
        <v/>
      </c>
      <c r="V92" s="24">
        <f t="shared" ref="V92:V155" si="14">IF(OR(G92="NA", O92="NA", G92="", O92=""), "", IF(O92&lt;&gt;0, (G92-O92)/O92, ""))</f>
        <v>-9.8484848484848564E-2</v>
      </c>
      <c r="W92" s="24" t="str">
        <f t="shared" ref="W92:W155" si="15">IF(OR(H92="NA", P92="NA", H92="", P92=""), "", IF(P92&lt;&gt;0, (H92-P92)/P92, ""))</f>
        <v/>
      </c>
      <c r="X92" s="24">
        <f t="shared" ref="X92:X155" si="16">IF(OR(I92="NA", Q92="NA", I92="", Q92=""), "", IF(Q92&lt;&gt;0, (I92-Q92)/Q92, ""))</f>
        <v>0</v>
      </c>
      <c r="Y92" s="24">
        <f t="shared" ref="Y92:Y155" si="17">IF(OR(J92="NA", R92="NA", J92="", R92=""), "", IF(R92&lt;&gt;0, (J92-R92)/R92, ""))</f>
        <v>-9.7744360902255717E-2</v>
      </c>
      <c r="Z92" s="24" t="str">
        <f t="shared" ref="Z92:Z155" si="18">IF(OR(K92="NA", S92="NA", K92="", S92=""), "", IF(S92&lt;&gt;0, (K92-S92)/S92, ""))</f>
        <v/>
      </c>
    </row>
    <row r="93" spans="1:26" x14ac:dyDescent="0.25">
      <c r="A93" s="21">
        <v>98978</v>
      </c>
      <c r="B93" s="22" t="s">
        <v>163</v>
      </c>
      <c r="C93" s="22" t="s">
        <v>4</v>
      </c>
      <c r="D93" s="22" t="s">
        <v>163</v>
      </c>
      <c r="E93" s="23" t="s">
        <v>73</v>
      </c>
      <c r="F93" s="28">
        <v>0</v>
      </c>
      <c r="G93" s="28">
        <v>0</v>
      </c>
      <c r="H93" s="28">
        <v>0</v>
      </c>
      <c r="I93" s="28">
        <v>0</v>
      </c>
      <c r="J93" s="28">
        <v>0</v>
      </c>
      <c r="K93" s="28">
        <v>0</v>
      </c>
      <c r="L93" s="11" t="s">
        <v>1</v>
      </c>
      <c r="N93" s="34">
        <v>0</v>
      </c>
      <c r="O93" s="34">
        <v>0</v>
      </c>
      <c r="P93" s="34">
        <v>0</v>
      </c>
      <c r="Q93" s="34">
        <v>0</v>
      </c>
      <c r="R93" s="34">
        <v>0</v>
      </c>
      <c r="S93" s="34">
        <v>0</v>
      </c>
      <c r="U93" s="24" t="str">
        <f t="shared" si="13"/>
        <v/>
      </c>
      <c r="V93" s="24" t="str">
        <f t="shared" si="14"/>
        <v/>
      </c>
      <c r="W93" s="24" t="str">
        <f t="shared" si="15"/>
        <v/>
      </c>
      <c r="X93" s="24" t="str">
        <f t="shared" si="16"/>
        <v/>
      </c>
      <c r="Y93" s="24" t="str">
        <f t="shared" si="17"/>
        <v/>
      </c>
      <c r="Z93" s="24" t="str">
        <f t="shared" si="18"/>
        <v/>
      </c>
    </row>
    <row r="94" spans="1:26" x14ac:dyDescent="0.25">
      <c r="A94" s="21">
        <v>98980</v>
      </c>
      <c r="B94" s="22" t="s">
        <v>163</v>
      </c>
      <c r="C94" s="22" t="s">
        <v>9</v>
      </c>
      <c r="D94" s="22" t="s">
        <v>163</v>
      </c>
      <c r="E94" s="23" t="s">
        <v>74</v>
      </c>
      <c r="F94" s="28">
        <v>0.62</v>
      </c>
      <c r="G94" s="28">
        <v>0.97</v>
      </c>
      <c r="H94" s="28">
        <v>0.12</v>
      </c>
      <c r="I94" s="28">
        <v>0.03</v>
      </c>
      <c r="J94" s="28">
        <v>1.62</v>
      </c>
      <c r="K94" s="28">
        <v>0.77</v>
      </c>
      <c r="L94" s="11" t="s">
        <v>1</v>
      </c>
      <c r="N94" s="34">
        <v>0.62</v>
      </c>
      <c r="O94" s="34">
        <v>0.89</v>
      </c>
      <c r="P94" s="34">
        <v>0.25</v>
      </c>
      <c r="Q94" s="34">
        <v>0.04</v>
      </c>
      <c r="R94" s="34">
        <v>1.55</v>
      </c>
      <c r="S94" s="34">
        <v>0.91</v>
      </c>
      <c r="U94" s="24">
        <f t="shared" si="13"/>
        <v>0</v>
      </c>
      <c r="V94" s="24">
        <f t="shared" si="14"/>
        <v>8.9887640449438158E-2</v>
      </c>
      <c r="W94" s="24">
        <f t="shared" si="15"/>
        <v>-0.52</v>
      </c>
      <c r="X94" s="24">
        <f t="shared" si="16"/>
        <v>-0.25000000000000006</v>
      </c>
      <c r="Y94" s="24">
        <f t="shared" si="17"/>
        <v>4.5161290322580684E-2</v>
      </c>
      <c r="Z94" s="24">
        <f t="shared" si="18"/>
        <v>-0.15384615384615385</v>
      </c>
    </row>
    <row r="95" spans="1:26" x14ac:dyDescent="0.25">
      <c r="A95" s="21">
        <v>98981</v>
      </c>
      <c r="B95" s="22" t="s">
        <v>163</v>
      </c>
      <c r="C95" s="22" t="s">
        <v>9</v>
      </c>
      <c r="D95" s="22" t="s">
        <v>163</v>
      </c>
      <c r="E95" s="23" t="s">
        <v>75</v>
      </c>
      <c r="F95" s="28">
        <v>0.61</v>
      </c>
      <c r="G95" s="28">
        <v>0.6</v>
      </c>
      <c r="H95" s="28">
        <v>0.12</v>
      </c>
      <c r="I95" s="28">
        <v>0.03</v>
      </c>
      <c r="J95" s="28">
        <v>1.24</v>
      </c>
      <c r="K95" s="28">
        <v>0.76</v>
      </c>
      <c r="L95" s="11" t="s">
        <v>10</v>
      </c>
      <c r="N95" s="34">
        <v>0.61</v>
      </c>
      <c r="O95" s="34">
        <v>0.56000000000000005</v>
      </c>
      <c r="P95" s="34">
        <v>0.24</v>
      </c>
      <c r="Q95" s="34">
        <v>0.04</v>
      </c>
      <c r="R95" s="34">
        <v>1.21</v>
      </c>
      <c r="S95" s="34">
        <v>0.89</v>
      </c>
      <c r="U95" s="24">
        <f t="shared" si="13"/>
        <v>0</v>
      </c>
      <c r="V95" s="24">
        <f t="shared" si="14"/>
        <v>7.1428571428571286E-2</v>
      </c>
      <c r="W95" s="24">
        <f t="shared" si="15"/>
        <v>-0.5</v>
      </c>
      <c r="X95" s="24">
        <f t="shared" si="16"/>
        <v>-0.25000000000000006</v>
      </c>
      <c r="Y95" s="24">
        <f t="shared" si="17"/>
        <v>2.4793388429752088E-2</v>
      </c>
      <c r="Z95" s="24">
        <f t="shared" si="18"/>
        <v>-0.14606741573033707</v>
      </c>
    </row>
    <row r="96" spans="1:26" x14ac:dyDescent="0.25">
      <c r="A96" s="58" t="s">
        <v>154</v>
      </c>
      <c r="B96" s="58"/>
      <c r="C96" s="58"/>
      <c r="D96" s="58"/>
      <c r="E96" s="59"/>
      <c r="F96" s="25"/>
      <c r="G96" s="26"/>
      <c r="H96" s="26"/>
      <c r="I96" s="26"/>
      <c r="J96" s="26"/>
      <c r="K96" s="27"/>
      <c r="L96" s="12"/>
      <c r="N96" s="30"/>
      <c r="O96" s="31"/>
      <c r="P96" s="31"/>
      <c r="Q96" s="31"/>
      <c r="R96" s="31"/>
      <c r="S96" s="32"/>
      <c r="U96" s="17" t="str">
        <f t="shared" si="13"/>
        <v/>
      </c>
      <c r="V96" s="19" t="str">
        <f t="shared" si="14"/>
        <v/>
      </c>
      <c r="W96" s="19" t="str">
        <f t="shared" si="15"/>
        <v/>
      </c>
      <c r="X96" s="19" t="str">
        <f t="shared" si="16"/>
        <v/>
      </c>
      <c r="Y96" s="19" t="str">
        <f t="shared" si="17"/>
        <v/>
      </c>
      <c r="Z96" s="20" t="str">
        <f t="shared" si="18"/>
        <v/>
      </c>
    </row>
    <row r="97" spans="1:26" x14ac:dyDescent="0.25">
      <c r="A97" s="21">
        <v>99202</v>
      </c>
      <c r="B97" s="22" t="s">
        <v>163</v>
      </c>
      <c r="C97" s="22" t="s">
        <v>9</v>
      </c>
      <c r="D97" s="22" t="s">
        <v>163</v>
      </c>
      <c r="E97" s="23" t="s">
        <v>76</v>
      </c>
      <c r="F97" s="28">
        <v>0.93</v>
      </c>
      <c r="G97" s="28">
        <v>1.25</v>
      </c>
      <c r="H97" s="28">
        <v>0.23</v>
      </c>
      <c r="I97" s="28">
        <v>7.0000000000000007E-2</v>
      </c>
      <c r="J97" s="28">
        <v>2.25</v>
      </c>
      <c r="K97" s="28">
        <v>1.23</v>
      </c>
      <c r="L97" s="11" t="s">
        <v>1</v>
      </c>
      <c r="N97" s="34">
        <v>0.93</v>
      </c>
      <c r="O97" s="34">
        <v>1.1599999999999999</v>
      </c>
      <c r="P97" s="34">
        <v>0.4</v>
      </c>
      <c r="Q97" s="34">
        <v>7.0000000000000007E-2</v>
      </c>
      <c r="R97" s="34">
        <v>2.16</v>
      </c>
      <c r="S97" s="34">
        <v>1.4</v>
      </c>
      <c r="U97" s="24">
        <f t="shared" si="13"/>
        <v>0</v>
      </c>
      <c r="V97" s="24">
        <f t="shared" si="14"/>
        <v>7.7586206896551796E-2</v>
      </c>
      <c r="W97" s="24">
        <f t="shared" si="15"/>
        <v>-0.42499999999999999</v>
      </c>
      <c r="X97" s="24">
        <f t="shared" si="16"/>
        <v>0</v>
      </c>
      <c r="Y97" s="24">
        <f t="shared" si="17"/>
        <v>4.1666666666666595E-2</v>
      </c>
      <c r="Z97" s="24">
        <f t="shared" si="18"/>
        <v>-0.12142857142857139</v>
      </c>
    </row>
    <row r="98" spans="1:26" x14ac:dyDescent="0.25">
      <c r="A98" s="21">
        <v>99203</v>
      </c>
      <c r="B98" s="22" t="s">
        <v>163</v>
      </c>
      <c r="C98" s="22" t="s">
        <v>9</v>
      </c>
      <c r="D98" s="22" t="s">
        <v>163</v>
      </c>
      <c r="E98" s="23" t="s">
        <v>77</v>
      </c>
      <c r="F98" s="28">
        <v>1.6</v>
      </c>
      <c r="G98" s="28">
        <v>1.76</v>
      </c>
      <c r="H98" s="28">
        <v>0.38</v>
      </c>
      <c r="I98" s="28">
        <v>0.16</v>
      </c>
      <c r="J98" s="28">
        <v>3.52</v>
      </c>
      <c r="K98" s="28">
        <v>2.14</v>
      </c>
      <c r="L98" s="11" t="s">
        <v>1</v>
      </c>
      <c r="N98" s="34">
        <v>1.6</v>
      </c>
      <c r="O98" s="34">
        <v>1.61</v>
      </c>
      <c r="P98" s="34">
        <v>0.69</v>
      </c>
      <c r="Q98" s="34">
        <v>0.16</v>
      </c>
      <c r="R98" s="34">
        <v>3.37</v>
      </c>
      <c r="S98" s="34">
        <v>2.4500000000000002</v>
      </c>
      <c r="U98" s="24">
        <f t="shared" si="13"/>
        <v>0</v>
      </c>
      <c r="V98" s="24">
        <f t="shared" si="14"/>
        <v>9.3167701863353977E-2</v>
      </c>
      <c r="W98" s="24">
        <f t="shared" si="15"/>
        <v>-0.44927536231884052</v>
      </c>
      <c r="X98" s="24">
        <f t="shared" si="16"/>
        <v>0</v>
      </c>
      <c r="Y98" s="24">
        <f t="shared" si="17"/>
        <v>4.4510385756676533E-2</v>
      </c>
      <c r="Z98" s="24">
        <f t="shared" si="18"/>
        <v>-0.12653061224489798</v>
      </c>
    </row>
    <row r="99" spans="1:26" x14ac:dyDescent="0.25">
      <c r="A99" s="21">
        <v>99204</v>
      </c>
      <c r="B99" s="22" t="s">
        <v>163</v>
      </c>
      <c r="C99" s="22" t="s">
        <v>9</v>
      </c>
      <c r="D99" s="22" t="s">
        <v>163</v>
      </c>
      <c r="E99" s="23" t="s">
        <v>78</v>
      </c>
      <c r="F99" s="28">
        <v>2.6</v>
      </c>
      <c r="G99" s="28">
        <v>2.4700000000000002</v>
      </c>
      <c r="H99" s="28">
        <v>0.66</v>
      </c>
      <c r="I99" s="28">
        <v>0.24</v>
      </c>
      <c r="J99" s="28">
        <v>5.31</v>
      </c>
      <c r="K99" s="28">
        <v>3.5</v>
      </c>
      <c r="L99" s="11" t="s">
        <v>1</v>
      </c>
      <c r="N99" s="34">
        <v>2.6</v>
      </c>
      <c r="O99" s="34">
        <v>2.21</v>
      </c>
      <c r="P99" s="34">
        <v>1.1499999999999999</v>
      </c>
      <c r="Q99" s="34">
        <v>0.24</v>
      </c>
      <c r="R99" s="34">
        <v>5.05</v>
      </c>
      <c r="S99" s="34">
        <v>3.99</v>
      </c>
      <c r="U99" s="24">
        <f t="shared" si="13"/>
        <v>0</v>
      </c>
      <c r="V99" s="24">
        <f t="shared" si="14"/>
        <v>0.11764705882352952</v>
      </c>
      <c r="W99" s="24">
        <f t="shared" si="15"/>
        <v>-0.42608695652173906</v>
      </c>
      <c r="X99" s="24">
        <f t="shared" si="16"/>
        <v>0</v>
      </c>
      <c r="Y99" s="24">
        <f t="shared" si="17"/>
        <v>5.1485148514851448E-2</v>
      </c>
      <c r="Z99" s="24">
        <f t="shared" si="18"/>
        <v>-0.1228070175438597</v>
      </c>
    </row>
    <row r="100" spans="1:26" x14ac:dyDescent="0.25">
      <c r="A100" s="21">
        <v>99205</v>
      </c>
      <c r="B100" s="22" t="s">
        <v>163</v>
      </c>
      <c r="C100" s="22" t="s">
        <v>9</v>
      </c>
      <c r="D100" s="22" t="s">
        <v>163</v>
      </c>
      <c r="E100" s="23" t="s">
        <v>79</v>
      </c>
      <c r="F100" s="28">
        <v>3.5</v>
      </c>
      <c r="G100" s="28">
        <v>3.23</v>
      </c>
      <c r="H100" s="28">
        <v>0.94</v>
      </c>
      <c r="I100" s="28">
        <v>0.36</v>
      </c>
      <c r="J100" s="28">
        <v>7.09</v>
      </c>
      <c r="K100" s="28">
        <v>4.8</v>
      </c>
      <c r="L100" s="11" t="s">
        <v>1</v>
      </c>
      <c r="N100" s="34">
        <v>3.5</v>
      </c>
      <c r="O100" s="34">
        <v>2.83</v>
      </c>
      <c r="P100" s="34">
        <v>1.59</v>
      </c>
      <c r="Q100" s="34">
        <v>0.34</v>
      </c>
      <c r="R100" s="34">
        <v>6.67</v>
      </c>
      <c r="S100" s="34">
        <v>5.43</v>
      </c>
      <c r="U100" s="24">
        <f t="shared" si="13"/>
        <v>0</v>
      </c>
      <c r="V100" s="24">
        <f t="shared" si="14"/>
        <v>0.14134275618374556</v>
      </c>
      <c r="W100" s="24">
        <f t="shared" si="15"/>
        <v>-0.40880503144654096</v>
      </c>
      <c r="X100" s="24">
        <f t="shared" si="16"/>
        <v>5.8823529411764594E-2</v>
      </c>
      <c r="Y100" s="24">
        <f t="shared" si="17"/>
        <v>6.296851574212893E-2</v>
      </c>
      <c r="Z100" s="24">
        <f t="shared" si="18"/>
        <v>-0.11602209944751379</v>
      </c>
    </row>
    <row r="101" spans="1:26" x14ac:dyDescent="0.25">
      <c r="A101" s="21">
        <v>99211</v>
      </c>
      <c r="B101" s="22" t="s">
        <v>163</v>
      </c>
      <c r="C101" s="22" t="s">
        <v>9</v>
      </c>
      <c r="D101" s="22" t="s">
        <v>163</v>
      </c>
      <c r="E101" s="23" t="s">
        <v>80</v>
      </c>
      <c r="F101" s="28">
        <v>0.18</v>
      </c>
      <c r="G101" s="28">
        <v>0.54</v>
      </c>
      <c r="H101" s="28">
        <v>0.04</v>
      </c>
      <c r="I101" s="28">
        <v>0.01</v>
      </c>
      <c r="J101" s="28">
        <v>0.73</v>
      </c>
      <c r="K101" s="28">
        <v>0.23</v>
      </c>
      <c r="L101" s="11" t="s">
        <v>1</v>
      </c>
      <c r="N101" s="34">
        <v>0.18</v>
      </c>
      <c r="O101" s="34">
        <v>0.51</v>
      </c>
      <c r="P101" s="34">
        <v>7.0000000000000007E-2</v>
      </c>
      <c r="Q101" s="34">
        <v>0.01</v>
      </c>
      <c r="R101" s="34">
        <v>0.7</v>
      </c>
      <c r="S101" s="34">
        <v>0.26</v>
      </c>
      <c r="U101" s="24">
        <f t="shared" si="13"/>
        <v>0</v>
      </c>
      <c r="V101" s="24">
        <f t="shared" si="14"/>
        <v>5.8823529411764754E-2</v>
      </c>
      <c r="W101" s="24">
        <f t="shared" si="15"/>
        <v>-0.4285714285714286</v>
      </c>
      <c r="X101" s="24">
        <f t="shared" si="16"/>
        <v>0</v>
      </c>
      <c r="Y101" s="24">
        <f t="shared" si="17"/>
        <v>4.2857142857142899E-2</v>
      </c>
      <c r="Z101" s="24">
        <f t="shared" si="18"/>
        <v>-0.11538461538461538</v>
      </c>
    </row>
    <row r="102" spans="1:26" x14ac:dyDescent="0.25">
      <c r="A102" s="21">
        <v>99212</v>
      </c>
      <c r="B102" s="22" t="s">
        <v>163</v>
      </c>
      <c r="C102" s="22" t="s">
        <v>9</v>
      </c>
      <c r="D102" s="22" t="s">
        <v>163</v>
      </c>
      <c r="E102" s="23" t="s">
        <v>81</v>
      </c>
      <c r="F102" s="28">
        <v>0.7</v>
      </c>
      <c r="G102" s="28">
        <v>1.02</v>
      </c>
      <c r="H102" s="28">
        <v>0.17</v>
      </c>
      <c r="I102" s="28">
        <v>0.06</v>
      </c>
      <c r="J102" s="28">
        <v>1.78</v>
      </c>
      <c r="K102" s="28">
        <v>0.93</v>
      </c>
      <c r="L102" s="11" t="s">
        <v>1</v>
      </c>
      <c r="N102" s="34">
        <v>0.7</v>
      </c>
      <c r="O102" s="34">
        <v>0.95</v>
      </c>
      <c r="P102" s="34">
        <v>0.3</v>
      </c>
      <c r="Q102" s="34">
        <v>0.05</v>
      </c>
      <c r="R102" s="34">
        <v>1.7</v>
      </c>
      <c r="S102" s="34">
        <v>1.05</v>
      </c>
      <c r="U102" s="24">
        <f t="shared" si="13"/>
        <v>0</v>
      </c>
      <c r="V102" s="24">
        <f t="shared" si="14"/>
        <v>7.3684210526315852E-2</v>
      </c>
      <c r="W102" s="24">
        <f t="shared" si="15"/>
        <v>-0.43333333333333329</v>
      </c>
      <c r="X102" s="24">
        <f t="shared" si="16"/>
        <v>0.1999999999999999</v>
      </c>
      <c r="Y102" s="24">
        <f t="shared" si="17"/>
        <v>4.7058823529411806E-2</v>
      </c>
      <c r="Z102" s="24">
        <f t="shared" si="18"/>
        <v>-0.11428571428571428</v>
      </c>
    </row>
    <row r="103" spans="1:26" x14ac:dyDescent="0.25">
      <c r="A103" s="21">
        <v>99213</v>
      </c>
      <c r="B103" s="22" t="s">
        <v>163</v>
      </c>
      <c r="C103" s="22" t="s">
        <v>9</v>
      </c>
      <c r="D103" s="22" t="s">
        <v>163</v>
      </c>
      <c r="E103" s="23" t="s">
        <v>82</v>
      </c>
      <c r="F103" s="28">
        <v>1.3</v>
      </c>
      <c r="G103" s="28">
        <v>1.46</v>
      </c>
      <c r="H103" s="28">
        <v>0.33</v>
      </c>
      <c r="I103" s="28">
        <v>0.09</v>
      </c>
      <c r="J103" s="28">
        <v>2.85</v>
      </c>
      <c r="K103" s="28">
        <v>1.72</v>
      </c>
      <c r="L103" s="11" t="s">
        <v>1</v>
      </c>
      <c r="N103" s="34">
        <v>1.3</v>
      </c>
      <c r="O103" s="34">
        <v>1.35</v>
      </c>
      <c r="P103" s="34">
        <v>0.56999999999999995</v>
      </c>
      <c r="Q103" s="34">
        <v>0.1</v>
      </c>
      <c r="R103" s="34">
        <v>2.75</v>
      </c>
      <c r="S103" s="34">
        <v>1.97</v>
      </c>
      <c r="U103" s="24">
        <f t="shared" si="13"/>
        <v>0</v>
      </c>
      <c r="V103" s="24">
        <f t="shared" si="14"/>
        <v>8.1481481481481391E-2</v>
      </c>
      <c r="W103" s="24">
        <f t="shared" si="15"/>
        <v>-0.42105263157894729</v>
      </c>
      <c r="X103" s="24">
        <f t="shared" si="16"/>
        <v>-0.10000000000000009</v>
      </c>
      <c r="Y103" s="24">
        <f t="shared" si="17"/>
        <v>3.6363636363636397E-2</v>
      </c>
      <c r="Z103" s="24">
        <f t="shared" si="18"/>
        <v>-0.12690355329949238</v>
      </c>
    </row>
    <row r="104" spans="1:26" x14ac:dyDescent="0.25">
      <c r="A104" s="21">
        <v>99214</v>
      </c>
      <c r="B104" s="22" t="s">
        <v>163</v>
      </c>
      <c r="C104" s="22" t="s">
        <v>9</v>
      </c>
      <c r="D104" s="22" t="s">
        <v>163</v>
      </c>
      <c r="E104" s="23" t="s">
        <v>83</v>
      </c>
      <c r="F104" s="28">
        <v>1.92</v>
      </c>
      <c r="G104" s="28">
        <v>2</v>
      </c>
      <c r="H104" s="28">
        <v>0.47</v>
      </c>
      <c r="I104" s="28">
        <v>0.14000000000000001</v>
      </c>
      <c r="J104" s="28">
        <v>4.0599999999999996</v>
      </c>
      <c r="K104" s="28">
        <v>2.5299999999999998</v>
      </c>
      <c r="L104" s="11" t="s">
        <v>1</v>
      </c>
      <c r="N104" s="34">
        <v>1.92</v>
      </c>
      <c r="O104" s="34">
        <v>1.8</v>
      </c>
      <c r="P104" s="34">
        <v>0.83</v>
      </c>
      <c r="Q104" s="34">
        <v>0.15</v>
      </c>
      <c r="R104" s="34">
        <v>3.87</v>
      </c>
      <c r="S104" s="34">
        <v>2.9</v>
      </c>
      <c r="U104" s="24">
        <f t="shared" si="13"/>
        <v>0</v>
      </c>
      <c r="V104" s="24">
        <f t="shared" si="14"/>
        <v>0.11111111111111108</v>
      </c>
      <c r="W104" s="24">
        <f t="shared" si="15"/>
        <v>-0.43373493975903615</v>
      </c>
      <c r="X104" s="24">
        <f t="shared" si="16"/>
        <v>-6.6666666666666541E-2</v>
      </c>
      <c r="Y104" s="24">
        <f t="shared" si="17"/>
        <v>4.9095607235141989E-2</v>
      </c>
      <c r="Z104" s="24">
        <f t="shared" si="18"/>
        <v>-0.12758620689655176</v>
      </c>
    </row>
    <row r="105" spans="1:26" x14ac:dyDescent="0.25">
      <c r="A105" s="21">
        <v>99215</v>
      </c>
      <c r="B105" s="22" t="s">
        <v>163</v>
      </c>
      <c r="C105" s="22" t="s">
        <v>9</v>
      </c>
      <c r="D105" s="22" t="s">
        <v>163</v>
      </c>
      <c r="E105" s="23" t="s">
        <v>84</v>
      </c>
      <c r="F105" s="28">
        <v>2.8</v>
      </c>
      <c r="G105" s="28">
        <v>2.75</v>
      </c>
      <c r="H105" s="28">
        <v>0.75</v>
      </c>
      <c r="I105" s="28">
        <v>0.21</v>
      </c>
      <c r="J105" s="28">
        <v>5.76</v>
      </c>
      <c r="K105" s="28">
        <v>3.76</v>
      </c>
      <c r="L105" s="11" t="s">
        <v>1</v>
      </c>
      <c r="N105" s="34">
        <v>2.8</v>
      </c>
      <c r="O105" s="34">
        <v>2.42</v>
      </c>
      <c r="P105" s="34">
        <v>1.28</v>
      </c>
      <c r="Q105" s="34">
        <v>0.21</v>
      </c>
      <c r="R105" s="34">
        <v>5.43</v>
      </c>
      <c r="S105" s="34">
        <v>4.29</v>
      </c>
      <c r="U105" s="24">
        <f t="shared" si="13"/>
        <v>0</v>
      </c>
      <c r="V105" s="24">
        <f t="shared" si="14"/>
        <v>0.13636363636363641</v>
      </c>
      <c r="W105" s="24">
        <f t="shared" si="15"/>
        <v>-0.4140625</v>
      </c>
      <c r="X105" s="24">
        <f t="shared" si="16"/>
        <v>0</v>
      </c>
      <c r="Y105" s="24">
        <f t="shared" si="17"/>
        <v>6.0773480662983444E-2</v>
      </c>
      <c r="Z105" s="24">
        <f t="shared" si="18"/>
        <v>-0.12354312354312361</v>
      </c>
    </row>
    <row r="106" spans="1:26" x14ac:dyDescent="0.25">
      <c r="A106" s="21">
        <v>99242</v>
      </c>
      <c r="B106" s="22" t="s">
        <v>163</v>
      </c>
      <c r="C106" s="22" t="s">
        <v>0</v>
      </c>
      <c r="D106" s="22" t="s">
        <v>11</v>
      </c>
      <c r="E106" s="23" t="s">
        <v>85</v>
      </c>
      <c r="F106" s="28">
        <v>1.08</v>
      </c>
      <c r="G106" s="28">
        <v>1.1000000000000001</v>
      </c>
      <c r="H106" s="28">
        <v>0.51</v>
      </c>
      <c r="I106" s="28">
        <v>7.0000000000000007E-2</v>
      </c>
      <c r="J106" s="28">
        <v>2.25</v>
      </c>
      <c r="K106" s="28">
        <v>1.66</v>
      </c>
      <c r="L106" s="11" t="s">
        <v>1</v>
      </c>
      <c r="N106" s="34">
        <v>1.08</v>
      </c>
      <c r="O106" s="34">
        <v>1.1000000000000001</v>
      </c>
      <c r="P106" s="34">
        <v>0.51</v>
      </c>
      <c r="Q106" s="34">
        <v>0.06</v>
      </c>
      <c r="R106" s="34">
        <v>2.2400000000000002</v>
      </c>
      <c r="S106" s="34">
        <v>1.65</v>
      </c>
      <c r="U106" s="24">
        <f t="shared" si="13"/>
        <v>0</v>
      </c>
      <c r="V106" s="24">
        <f t="shared" si="14"/>
        <v>0</v>
      </c>
      <c r="W106" s="24">
        <f t="shared" si="15"/>
        <v>0</v>
      </c>
      <c r="X106" s="24">
        <f t="shared" si="16"/>
        <v>0.16666666666666682</v>
      </c>
      <c r="Y106" s="24">
        <f t="shared" si="17"/>
        <v>4.4642857142856186E-3</v>
      </c>
      <c r="Z106" s="24">
        <f t="shared" si="18"/>
        <v>6.0606060606060667E-3</v>
      </c>
    </row>
    <row r="107" spans="1:26" x14ac:dyDescent="0.25">
      <c r="A107" s="21">
        <v>99243</v>
      </c>
      <c r="B107" s="22" t="s">
        <v>163</v>
      </c>
      <c r="C107" s="22" t="s">
        <v>0</v>
      </c>
      <c r="D107" s="22" t="s">
        <v>11</v>
      </c>
      <c r="E107" s="23" t="s">
        <v>86</v>
      </c>
      <c r="F107" s="28">
        <v>1.8</v>
      </c>
      <c r="G107" s="28">
        <v>1.46</v>
      </c>
      <c r="H107" s="28">
        <v>0.71</v>
      </c>
      <c r="I107" s="28">
        <v>0.11</v>
      </c>
      <c r="J107" s="28">
        <v>3.37</v>
      </c>
      <c r="K107" s="28">
        <v>2.62</v>
      </c>
      <c r="L107" s="11" t="s">
        <v>1</v>
      </c>
      <c r="N107" s="34">
        <v>1.8</v>
      </c>
      <c r="O107" s="34">
        <v>1.46</v>
      </c>
      <c r="P107" s="34">
        <v>0.71</v>
      </c>
      <c r="Q107" s="34">
        <v>0.12</v>
      </c>
      <c r="R107" s="34">
        <v>3.38</v>
      </c>
      <c r="S107" s="34">
        <v>2.63</v>
      </c>
      <c r="U107" s="24">
        <f t="shared" si="13"/>
        <v>0</v>
      </c>
      <c r="V107" s="24">
        <f t="shared" si="14"/>
        <v>0</v>
      </c>
      <c r="W107" s="24">
        <f t="shared" si="15"/>
        <v>0</v>
      </c>
      <c r="X107" s="24">
        <f t="shared" si="16"/>
        <v>-8.3333333333333301E-2</v>
      </c>
      <c r="Y107" s="24">
        <f t="shared" si="17"/>
        <v>-2.9585798816567418E-3</v>
      </c>
      <c r="Z107" s="24">
        <f t="shared" si="18"/>
        <v>-3.8022813688212121E-3</v>
      </c>
    </row>
    <row r="108" spans="1:26" x14ac:dyDescent="0.25">
      <c r="A108" s="21">
        <v>99244</v>
      </c>
      <c r="B108" s="22" t="s">
        <v>163</v>
      </c>
      <c r="C108" s="22" t="s">
        <v>0</v>
      </c>
      <c r="D108" s="22" t="s">
        <v>11</v>
      </c>
      <c r="E108" s="23" t="s">
        <v>87</v>
      </c>
      <c r="F108" s="28">
        <v>2.69</v>
      </c>
      <c r="G108" s="28">
        <v>1.96</v>
      </c>
      <c r="H108" s="28">
        <v>1.1399999999999999</v>
      </c>
      <c r="I108" s="28">
        <v>0.17</v>
      </c>
      <c r="J108" s="28">
        <v>4.82</v>
      </c>
      <c r="K108" s="28">
        <v>4</v>
      </c>
      <c r="L108" s="11" t="s">
        <v>1</v>
      </c>
      <c r="N108" s="34">
        <v>2.69</v>
      </c>
      <c r="O108" s="34">
        <v>1.96</v>
      </c>
      <c r="P108" s="34">
        <v>1.1399999999999999</v>
      </c>
      <c r="Q108" s="34">
        <v>0.16</v>
      </c>
      <c r="R108" s="34">
        <v>4.8099999999999996</v>
      </c>
      <c r="S108" s="34">
        <v>3.99</v>
      </c>
      <c r="U108" s="24">
        <f t="shared" si="13"/>
        <v>0</v>
      </c>
      <c r="V108" s="24">
        <f t="shared" si="14"/>
        <v>0</v>
      </c>
      <c r="W108" s="24">
        <f t="shared" si="15"/>
        <v>0</v>
      </c>
      <c r="X108" s="24">
        <f t="shared" si="16"/>
        <v>6.2500000000000056E-2</v>
      </c>
      <c r="Y108" s="24">
        <f t="shared" si="17"/>
        <v>2.0790020790022196E-3</v>
      </c>
      <c r="Z108" s="24">
        <f t="shared" si="18"/>
        <v>2.5062656641603475E-3</v>
      </c>
    </row>
    <row r="109" spans="1:26" x14ac:dyDescent="0.25">
      <c r="A109" s="21">
        <v>99245</v>
      </c>
      <c r="B109" s="22" t="s">
        <v>163</v>
      </c>
      <c r="C109" s="22" t="s">
        <v>0</v>
      </c>
      <c r="D109" s="22" t="s">
        <v>11</v>
      </c>
      <c r="E109" s="23" t="s">
        <v>88</v>
      </c>
      <c r="F109" s="28">
        <v>3.75</v>
      </c>
      <c r="G109" s="28">
        <v>2.2999999999999998</v>
      </c>
      <c r="H109" s="28">
        <v>1.38</v>
      </c>
      <c r="I109" s="28">
        <v>0.22</v>
      </c>
      <c r="J109" s="28">
        <v>6.27</v>
      </c>
      <c r="K109" s="28">
        <v>5.35</v>
      </c>
      <c r="L109" s="11" t="s">
        <v>1</v>
      </c>
      <c r="N109" s="34">
        <v>3.75</v>
      </c>
      <c r="O109" s="34">
        <v>2.2999999999999998</v>
      </c>
      <c r="P109" s="34">
        <v>1.38</v>
      </c>
      <c r="Q109" s="34">
        <v>0.22</v>
      </c>
      <c r="R109" s="34">
        <v>6.27</v>
      </c>
      <c r="S109" s="34">
        <v>5.35</v>
      </c>
      <c r="U109" s="24">
        <f t="shared" si="13"/>
        <v>0</v>
      </c>
      <c r="V109" s="24">
        <f t="shared" si="14"/>
        <v>0</v>
      </c>
      <c r="W109" s="24">
        <f t="shared" si="15"/>
        <v>0</v>
      </c>
      <c r="X109" s="24">
        <f t="shared" si="16"/>
        <v>0</v>
      </c>
      <c r="Y109" s="24">
        <f t="shared" si="17"/>
        <v>0</v>
      </c>
      <c r="Z109" s="24">
        <f t="shared" si="18"/>
        <v>0</v>
      </c>
    </row>
    <row r="110" spans="1:26" x14ac:dyDescent="0.25">
      <c r="A110" s="21">
        <v>99252</v>
      </c>
      <c r="B110" s="22" t="s">
        <v>163</v>
      </c>
      <c r="C110" s="22" t="s">
        <v>0</v>
      </c>
      <c r="D110" s="22" t="s">
        <v>11</v>
      </c>
      <c r="E110" s="23" t="s">
        <v>89</v>
      </c>
      <c r="F110" s="28">
        <v>1.5</v>
      </c>
      <c r="G110" s="29" t="s">
        <v>8</v>
      </c>
      <c r="H110" s="28">
        <v>0.52</v>
      </c>
      <c r="I110" s="28">
        <v>0.08</v>
      </c>
      <c r="J110" s="29" t="s">
        <v>8</v>
      </c>
      <c r="K110" s="28">
        <v>2.1</v>
      </c>
      <c r="L110" s="11" t="s">
        <v>1</v>
      </c>
      <c r="N110" s="34">
        <v>1.5</v>
      </c>
      <c r="O110" s="37" t="s">
        <v>8</v>
      </c>
      <c r="P110" s="34">
        <v>0.52</v>
      </c>
      <c r="Q110" s="34">
        <v>0.08</v>
      </c>
      <c r="R110" s="34" t="s">
        <v>8</v>
      </c>
      <c r="S110" s="34">
        <v>2.1</v>
      </c>
      <c r="U110" s="24">
        <f t="shared" si="13"/>
        <v>0</v>
      </c>
      <c r="V110" s="24" t="str">
        <f t="shared" si="14"/>
        <v/>
      </c>
      <c r="W110" s="24">
        <f t="shared" si="15"/>
        <v>0</v>
      </c>
      <c r="X110" s="24">
        <f t="shared" si="16"/>
        <v>0</v>
      </c>
      <c r="Y110" s="24" t="str">
        <f t="shared" si="17"/>
        <v/>
      </c>
      <c r="Z110" s="24">
        <f t="shared" si="18"/>
        <v>0</v>
      </c>
    </row>
    <row r="111" spans="1:26" x14ac:dyDescent="0.25">
      <c r="A111" s="21">
        <v>99253</v>
      </c>
      <c r="B111" s="22" t="s">
        <v>163</v>
      </c>
      <c r="C111" s="22" t="s">
        <v>0</v>
      </c>
      <c r="D111" s="22" t="s">
        <v>11</v>
      </c>
      <c r="E111" s="23" t="s">
        <v>90</v>
      </c>
      <c r="F111" s="28">
        <v>2</v>
      </c>
      <c r="G111" s="29" t="s">
        <v>8</v>
      </c>
      <c r="H111" s="28">
        <v>0.84</v>
      </c>
      <c r="I111" s="28">
        <v>0.12</v>
      </c>
      <c r="J111" s="29" t="s">
        <v>8</v>
      </c>
      <c r="K111" s="28">
        <v>2.96</v>
      </c>
      <c r="L111" s="11" t="s">
        <v>1</v>
      </c>
      <c r="N111" s="34">
        <v>2</v>
      </c>
      <c r="O111" s="37" t="s">
        <v>8</v>
      </c>
      <c r="P111" s="34">
        <v>0.84</v>
      </c>
      <c r="Q111" s="34">
        <v>0.13</v>
      </c>
      <c r="R111" s="34" t="s">
        <v>8</v>
      </c>
      <c r="S111" s="34">
        <v>2.97</v>
      </c>
      <c r="U111" s="24">
        <f t="shared" si="13"/>
        <v>0</v>
      </c>
      <c r="V111" s="24" t="str">
        <f t="shared" si="14"/>
        <v/>
      </c>
      <c r="W111" s="24">
        <f t="shared" si="15"/>
        <v>0</v>
      </c>
      <c r="X111" s="24">
        <f t="shared" si="16"/>
        <v>-7.6923076923076983E-2</v>
      </c>
      <c r="Y111" s="24" t="str">
        <f t="shared" si="17"/>
        <v/>
      </c>
      <c r="Z111" s="24">
        <f t="shared" si="18"/>
        <v>-3.3670033670034445E-3</v>
      </c>
    </row>
    <row r="112" spans="1:26" x14ac:dyDescent="0.25">
      <c r="A112" s="21">
        <v>99254</v>
      </c>
      <c r="B112" s="22" t="s">
        <v>163</v>
      </c>
      <c r="C112" s="22" t="s">
        <v>0</v>
      </c>
      <c r="D112" s="22" t="s">
        <v>11</v>
      </c>
      <c r="E112" s="23" t="s">
        <v>91</v>
      </c>
      <c r="F112" s="28">
        <v>2.72</v>
      </c>
      <c r="G112" s="29" t="s">
        <v>8</v>
      </c>
      <c r="H112" s="28">
        <v>1.23</v>
      </c>
      <c r="I112" s="28">
        <v>0.17</v>
      </c>
      <c r="J112" s="29" t="s">
        <v>8</v>
      </c>
      <c r="K112" s="28">
        <v>4.12</v>
      </c>
      <c r="L112" s="11" t="s">
        <v>1</v>
      </c>
      <c r="N112" s="34">
        <v>2.72</v>
      </c>
      <c r="O112" s="37" t="s">
        <v>8</v>
      </c>
      <c r="P112" s="34">
        <v>1.23</v>
      </c>
      <c r="Q112" s="34">
        <v>0.16</v>
      </c>
      <c r="R112" s="34" t="s">
        <v>8</v>
      </c>
      <c r="S112" s="34">
        <v>4.1100000000000003</v>
      </c>
      <c r="U112" s="24">
        <f t="shared" si="13"/>
        <v>0</v>
      </c>
      <c r="V112" s="24" t="str">
        <f t="shared" si="14"/>
        <v/>
      </c>
      <c r="W112" s="24">
        <f t="shared" si="15"/>
        <v>0</v>
      </c>
      <c r="X112" s="24">
        <f t="shared" si="16"/>
        <v>6.2500000000000056E-2</v>
      </c>
      <c r="Y112" s="24" t="str">
        <f t="shared" si="17"/>
        <v/>
      </c>
      <c r="Z112" s="24">
        <f t="shared" si="18"/>
        <v>2.4330900243308483E-3</v>
      </c>
    </row>
    <row r="113" spans="1:26" x14ac:dyDescent="0.25">
      <c r="A113" s="21">
        <v>99255</v>
      </c>
      <c r="B113" s="22" t="s">
        <v>163</v>
      </c>
      <c r="C113" s="22" t="s">
        <v>0</v>
      </c>
      <c r="D113" s="22" t="s">
        <v>11</v>
      </c>
      <c r="E113" s="23" t="s">
        <v>92</v>
      </c>
      <c r="F113" s="28">
        <v>3.86</v>
      </c>
      <c r="G113" s="29" t="s">
        <v>8</v>
      </c>
      <c r="H113" s="28">
        <v>1.44</v>
      </c>
      <c r="I113" s="28">
        <v>0.23</v>
      </c>
      <c r="J113" s="29" t="s">
        <v>8</v>
      </c>
      <c r="K113" s="28">
        <v>5.53</v>
      </c>
      <c r="L113" s="11" t="s">
        <v>1</v>
      </c>
      <c r="N113" s="34">
        <v>3.86</v>
      </c>
      <c r="O113" s="37" t="s">
        <v>8</v>
      </c>
      <c r="P113" s="34">
        <v>1.44</v>
      </c>
      <c r="Q113" s="34">
        <v>0.22</v>
      </c>
      <c r="R113" s="34" t="s">
        <v>8</v>
      </c>
      <c r="S113" s="34">
        <v>5.52</v>
      </c>
      <c r="U113" s="24">
        <f t="shared" si="13"/>
        <v>0</v>
      </c>
      <c r="V113" s="24" t="str">
        <f t="shared" si="14"/>
        <v/>
      </c>
      <c r="W113" s="24">
        <f t="shared" si="15"/>
        <v>0</v>
      </c>
      <c r="X113" s="24">
        <f t="shared" si="16"/>
        <v>4.5454545454545497E-2</v>
      </c>
      <c r="Y113" s="24" t="str">
        <f t="shared" si="17"/>
        <v/>
      </c>
      <c r="Z113" s="24">
        <f t="shared" si="18"/>
        <v>1.811594202898673E-3</v>
      </c>
    </row>
    <row r="114" spans="1:26" x14ac:dyDescent="0.25">
      <c r="A114" s="21">
        <v>99358</v>
      </c>
      <c r="B114" s="22" t="s">
        <v>163</v>
      </c>
      <c r="C114" s="22" t="s">
        <v>0</v>
      </c>
      <c r="D114" s="22" t="s">
        <v>11</v>
      </c>
      <c r="E114" s="23" t="s">
        <v>93</v>
      </c>
      <c r="F114" s="28">
        <v>1.8</v>
      </c>
      <c r="G114" s="28">
        <v>0.84</v>
      </c>
      <c r="H114" s="28">
        <v>0.39</v>
      </c>
      <c r="I114" s="28">
        <v>0.11</v>
      </c>
      <c r="J114" s="28">
        <v>2.75</v>
      </c>
      <c r="K114" s="28">
        <v>2.2999999999999998</v>
      </c>
      <c r="L114" s="11" t="s">
        <v>1</v>
      </c>
      <c r="N114" s="34">
        <v>1.8</v>
      </c>
      <c r="O114" s="34">
        <v>0.75</v>
      </c>
      <c r="P114" s="34">
        <v>0.71</v>
      </c>
      <c r="Q114" s="34">
        <v>0.12</v>
      </c>
      <c r="R114" s="34">
        <v>2.67</v>
      </c>
      <c r="S114" s="34">
        <v>2.63</v>
      </c>
      <c r="U114" s="24">
        <f t="shared" si="13"/>
        <v>0</v>
      </c>
      <c r="V114" s="24">
        <f t="shared" si="14"/>
        <v>0.11999999999999995</v>
      </c>
      <c r="W114" s="24">
        <f t="shared" si="15"/>
        <v>-0.45070422535211263</v>
      </c>
      <c r="X114" s="24">
        <f t="shared" si="16"/>
        <v>-8.3333333333333301E-2</v>
      </c>
      <c r="Y114" s="24">
        <f t="shared" si="17"/>
        <v>2.9962546816479429E-2</v>
      </c>
      <c r="Z114" s="24">
        <f t="shared" si="18"/>
        <v>-0.12547528517110271</v>
      </c>
    </row>
    <row r="115" spans="1:26" x14ac:dyDescent="0.25">
      <c r="A115" s="21">
        <v>99359</v>
      </c>
      <c r="B115" s="22" t="s">
        <v>163</v>
      </c>
      <c r="C115" s="22" t="s">
        <v>0</v>
      </c>
      <c r="D115" s="22" t="s">
        <v>11</v>
      </c>
      <c r="E115" s="23" t="s">
        <v>94</v>
      </c>
      <c r="F115" s="28">
        <v>0.75</v>
      </c>
      <c r="G115" s="28">
        <v>0.37</v>
      </c>
      <c r="H115" s="28">
        <v>0.17</v>
      </c>
      <c r="I115" s="28">
        <v>0.05</v>
      </c>
      <c r="J115" s="28">
        <v>1.17</v>
      </c>
      <c r="K115" s="28">
        <v>0.97</v>
      </c>
      <c r="L115" s="11" t="s">
        <v>10</v>
      </c>
      <c r="N115" s="34">
        <v>0.75</v>
      </c>
      <c r="O115" s="34">
        <v>0.34</v>
      </c>
      <c r="P115" s="34">
        <v>0.28999999999999998</v>
      </c>
      <c r="Q115" s="34">
        <v>0.04</v>
      </c>
      <c r="R115" s="34">
        <v>1.1299999999999999</v>
      </c>
      <c r="S115" s="34">
        <v>1.08</v>
      </c>
      <c r="U115" s="24">
        <f t="shared" si="13"/>
        <v>0</v>
      </c>
      <c r="V115" s="24">
        <f t="shared" si="14"/>
        <v>8.8235294117646967E-2</v>
      </c>
      <c r="W115" s="24">
        <f t="shared" si="15"/>
        <v>-0.4137931034482758</v>
      </c>
      <c r="X115" s="24">
        <f t="shared" si="16"/>
        <v>0.25000000000000006</v>
      </c>
      <c r="Y115" s="24">
        <f t="shared" si="17"/>
        <v>3.5398230088495609E-2</v>
      </c>
      <c r="Z115" s="24">
        <f t="shared" si="18"/>
        <v>-0.10185185185185193</v>
      </c>
    </row>
    <row r="116" spans="1:26" x14ac:dyDescent="0.25">
      <c r="A116" s="21">
        <v>99360</v>
      </c>
      <c r="B116" s="22" t="s">
        <v>163</v>
      </c>
      <c r="C116" s="22" t="s">
        <v>2</v>
      </c>
      <c r="D116" s="22" t="s">
        <v>11</v>
      </c>
      <c r="E116" s="23" t="s">
        <v>95</v>
      </c>
      <c r="F116" s="28">
        <v>1.2</v>
      </c>
      <c r="G116" s="29" t="s">
        <v>8</v>
      </c>
      <c r="H116" s="28">
        <v>0.27</v>
      </c>
      <c r="I116" s="28">
        <v>7.0000000000000007E-2</v>
      </c>
      <c r="J116" s="29" t="s">
        <v>8</v>
      </c>
      <c r="K116" s="28">
        <v>1.54</v>
      </c>
      <c r="L116" s="11" t="s">
        <v>1</v>
      </c>
      <c r="N116" s="34">
        <v>1.2</v>
      </c>
      <c r="O116" s="37" t="s">
        <v>8</v>
      </c>
      <c r="P116" s="34">
        <v>0.47</v>
      </c>
      <c r="Q116" s="34">
        <v>0.06</v>
      </c>
      <c r="R116" s="34" t="s">
        <v>8</v>
      </c>
      <c r="S116" s="34">
        <v>1.73</v>
      </c>
      <c r="U116" s="24">
        <f t="shared" si="13"/>
        <v>0</v>
      </c>
      <c r="V116" s="24" t="str">
        <f t="shared" si="14"/>
        <v/>
      </c>
      <c r="W116" s="24">
        <f t="shared" si="15"/>
        <v>-0.42553191489361697</v>
      </c>
      <c r="X116" s="24">
        <f t="shared" si="16"/>
        <v>0.16666666666666682</v>
      </c>
      <c r="Y116" s="24" t="str">
        <f t="shared" si="17"/>
        <v/>
      </c>
      <c r="Z116" s="24">
        <f t="shared" si="18"/>
        <v>-0.1098265895953757</v>
      </c>
    </row>
    <row r="117" spans="1:26" x14ac:dyDescent="0.25">
      <c r="A117" s="21">
        <v>99381</v>
      </c>
      <c r="B117" s="22" t="s">
        <v>163</v>
      </c>
      <c r="C117" s="22" t="s">
        <v>3</v>
      </c>
      <c r="D117" s="22" t="s">
        <v>11</v>
      </c>
      <c r="E117" s="23" t="s">
        <v>96</v>
      </c>
      <c r="F117" s="28">
        <v>1.5</v>
      </c>
      <c r="G117" s="28">
        <v>1.82</v>
      </c>
      <c r="H117" s="28">
        <v>0.33</v>
      </c>
      <c r="I117" s="28">
        <v>0.08</v>
      </c>
      <c r="J117" s="28">
        <v>3.4</v>
      </c>
      <c r="K117" s="28">
        <v>1.91</v>
      </c>
      <c r="L117" s="11" t="s">
        <v>1</v>
      </c>
      <c r="N117" s="34">
        <v>1.5</v>
      </c>
      <c r="O117" s="34">
        <v>1.7</v>
      </c>
      <c r="P117" s="34">
        <v>0.59</v>
      </c>
      <c r="Q117" s="34">
        <v>0.08</v>
      </c>
      <c r="R117" s="34">
        <v>3.28</v>
      </c>
      <c r="S117" s="34">
        <v>2.17</v>
      </c>
      <c r="U117" s="24">
        <f t="shared" si="13"/>
        <v>0</v>
      </c>
      <c r="V117" s="24">
        <f t="shared" si="14"/>
        <v>7.0588235294117715E-2</v>
      </c>
      <c r="W117" s="24">
        <f t="shared" si="15"/>
        <v>-0.44067796610169485</v>
      </c>
      <c r="X117" s="24">
        <f t="shared" si="16"/>
        <v>0</v>
      </c>
      <c r="Y117" s="24">
        <f t="shared" si="17"/>
        <v>3.6585365853658569E-2</v>
      </c>
      <c r="Z117" s="24">
        <f t="shared" si="18"/>
        <v>-0.11981566820276499</v>
      </c>
    </row>
    <row r="118" spans="1:26" x14ac:dyDescent="0.25">
      <c r="A118" s="21">
        <v>99382</v>
      </c>
      <c r="B118" s="22" t="s">
        <v>163</v>
      </c>
      <c r="C118" s="22" t="s">
        <v>3</v>
      </c>
      <c r="D118" s="22" t="s">
        <v>11</v>
      </c>
      <c r="E118" s="23" t="s">
        <v>97</v>
      </c>
      <c r="F118" s="28">
        <v>1.6</v>
      </c>
      <c r="G118" s="28">
        <v>1.86</v>
      </c>
      <c r="H118" s="28">
        <v>0.35</v>
      </c>
      <c r="I118" s="28">
        <v>0.09</v>
      </c>
      <c r="J118" s="28">
        <v>3.55</v>
      </c>
      <c r="K118" s="28">
        <v>2.04</v>
      </c>
      <c r="L118" s="11" t="s">
        <v>1</v>
      </c>
      <c r="N118" s="34">
        <v>1.6</v>
      </c>
      <c r="O118" s="34">
        <v>1.74</v>
      </c>
      <c r="P118" s="34">
        <v>0.63</v>
      </c>
      <c r="Q118" s="34">
        <v>0.1</v>
      </c>
      <c r="R118" s="34">
        <v>3.44</v>
      </c>
      <c r="S118" s="34">
        <v>2.33</v>
      </c>
      <c r="U118" s="24">
        <f t="shared" si="13"/>
        <v>0</v>
      </c>
      <c r="V118" s="24">
        <f t="shared" si="14"/>
        <v>6.8965517241379379E-2</v>
      </c>
      <c r="W118" s="24">
        <f t="shared" si="15"/>
        <v>-0.44444444444444448</v>
      </c>
      <c r="X118" s="24">
        <f t="shared" si="16"/>
        <v>-0.10000000000000009</v>
      </c>
      <c r="Y118" s="24">
        <f t="shared" si="17"/>
        <v>3.1976744186046478E-2</v>
      </c>
      <c r="Z118" s="24">
        <f t="shared" si="18"/>
        <v>-0.12446351931330474</v>
      </c>
    </row>
    <row r="119" spans="1:26" x14ac:dyDescent="0.25">
      <c r="A119" s="21">
        <v>99383</v>
      </c>
      <c r="B119" s="22" t="s">
        <v>163</v>
      </c>
      <c r="C119" s="22" t="s">
        <v>3</v>
      </c>
      <c r="D119" s="22" t="s">
        <v>11</v>
      </c>
      <c r="E119" s="23" t="s">
        <v>98</v>
      </c>
      <c r="F119" s="28">
        <v>1.7</v>
      </c>
      <c r="G119" s="28">
        <v>1.9</v>
      </c>
      <c r="H119" s="28">
        <v>0.37</v>
      </c>
      <c r="I119" s="28">
        <v>0.11</v>
      </c>
      <c r="J119" s="28">
        <v>3.71</v>
      </c>
      <c r="K119" s="28">
        <v>2.1800000000000002</v>
      </c>
      <c r="L119" s="11" t="s">
        <v>1</v>
      </c>
      <c r="N119" s="34">
        <v>1.7</v>
      </c>
      <c r="O119" s="34">
        <v>1.77</v>
      </c>
      <c r="P119" s="34">
        <v>0.67</v>
      </c>
      <c r="Q119" s="34">
        <v>0.1</v>
      </c>
      <c r="R119" s="34">
        <v>3.57</v>
      </c>
      <c r="S119" s="34">
        <v>2.4700000000000002</v>
      </c>
      <c r="U119" s="24">
        <f t="shared" si="13"/>
        <v>0</v>
      </c>
      <c r="V119" s="24">
        <f t="shared" si="14"/>
        <v>7.3446327683615753E-2</v>
      </c>
      <c r="W119" s="24">
        <f t="shared" si="15"/>
        <v>-0.44776119402985076</v>
      </c>
      <c r="X119" s="24">
        <f t="shared" si="16"/>
        <v>9.999999999999995E-2</v>
      </c>
      <c r="Y119" s="24">
        <f t="shared" si="17"/>
        <v>3.9215686274509838E-2</v>
      </c>
      <c r="Z119" s="24">
        <f t="shared" si="18"/>
        <v>-0.1174089068825911</v>
      </c>
    </row>
    <row r="120" spans="1:26" x14ac:dyDescent="0.25">
      <c r="A120" s="21">
        <v>99384</v>
      </c>
      <c r="B120" s="22" t="s">
        <v>163</v>
      </c>
      <c r="C120" s="22" t="s">
        <v>3</v>
      </c>
      <c r="D120" s="22" t="s">
        <v>11</v>
      </c>
      <c r="E120" s="23" t="s">
        <v>99</v>
      </c>
      <c r="F120" s="28">
        <v>2</v>
      </c>
      <c r="G120" s="28">
        <v>2.0299999999999998</v>
      </c>
      <c r="H120" s="28">
        <v>0.43</v>
      </c>
      <c r="I120" s="28">
        <v>0.12</v>
      </c>
      <c r="J120" s="28">
        <v>4.1500000000000004</v>
      </c>
      <c r="K120" s="28">
        <v>2.5499999999999998</v>
      </c>
      <c r="L120" s="11" t="s">
        <v>1</v>
      </c>
      <c r="N120" s="34">
        <v>2</v>
      </c>
      <c r="O120" s="34">
        <v>1.88</v>
      </c>
      <c r="P120" s="34">
        <v>0.79</v>
      </c>
      <c r="Q120" s="34">
        <v>0.13</v>
      </c>
      <c r="R120" s="34">
        <v>4.01</v>
      </c>
      <c r="S120" s="34">
        <v>2.92</v>
      </c>
      <c r="U120" s="24">
        <f t="shared" si="13"/>
        <v>0</v>
      </c>
      <c r="V120" s="24">
        <f t="shared" si="14"/>
        <v>7.9787234042553154E-2</v>
      </c>
      <c r="W120" s="24">
        <f t="shared" si="15"/>
        <v>-0.45569620253164561</v>
      </c>
      <c r="X120" s="24">
        <f t="shared" si="16"/>
        <v>-7.6923076923076983E-2</v>
      </c>
      <c r="Y120" s="24">
        <f t="shared" si="17"/>
        <v>3.4912718204488921E-2</v>
      </c>
      <c r="Z120" s="24">
        <f t="shared" si="18"/>
        <v>-0.12671232876712332</v>
      </c>
    </row>
    <row r="121" spans="1:26" x14ac:dyDescent="0.25">
      <c r="A121" s="21">
        <v>99385</v>
      </c>
      <c r="B121" s="22" t="s">
        <v>163</v>
      </c>
      <c r="C121" s="22" t="s">
        <v>3</v>
      </c>
      <c r="D121" s="22" t="s">
        <v>11</v>
      </c>
      <c r="E121" s="23" t="s">
        <v>100</v>
      </c>
      <c r="F121" s="28">
        <v>1.92</v>
      </c>
      <c r="G121" s="28">
        <v>2</v>
      </c>
      <c r="H121" s="28">
        <v>0.42</v>
      </c>
      <c r="I121" s="28">
        <v>0.12</v>
      </c>
      <c r="J121" s="28">
        <v>4.04</v>
      </c>
      <c r="K121" s="28">
        <v>2.46</v>
      </c>
      <c r="L121" s="11" t="s">
        <v>1</v>
      </c>
      <c r="N121" s="34">
        <v>1.92</v>
      </c>
      <c r="O121" s="34">
        <v>1.85</v>
      </c>
      <c r="P121" s="34">
        <v>0.75</v>
      </c>
      <c r="Q121" s="34">
        <v>0.13</v>
      </c>
      <c r="R121" s="34">
        <v>3.9</v>
      </c>
      <c r="S121" s="34">
        <v>2.8</v>
      </c>
      <c r="U121" s="24">
        <f t="shared" si="13"/>
        <v>0</v>
      </c>
      <c r="V121" s="24">
        <f t="shared" si="14"/>
        <v>8.108108108108103E-2</v>
      </c>
      <c r="W121" s="24">
        <f t="shared" si="15"/>
        <v>-0.44</v>
      </c>
      <c r="X121" s="24">
        <f t="shared" si="16"/>
        <v>-7.6923076923076983E-2</v>
      </c>
      <c r="Y121" s="24">
        <f t="shared" si="17"/>
        <v>3.5897435897435929E-2</v>
      </c>
      <c r="Z121" s="24">
        <f t="shared" si="18"/>
        <v>-0.12142857142857139</v>
      </c>
    </row>
    <row r="122" spans="1:26" x14ac:dyDescent="0.25">
      <c r="A122" s="21">
        <v>99386</v>
      </c>
      <c r="B122" s="22" t="s">
        <v>163</v>
      </c>
      <c r="C122" s="22" t="s">
        <v>3</v>
      </c>
      <c r="D122" s="22" t="s">
        <v>11</v>
      </c>
      <c r="E122" s="23" t="s">
        <v>101</v>
      </c>
      <c r="F122" s="28">
        <v>2.33</v>
      </c>
      <c r="G122" s="28">
        <v>2.1800000000000002</v>
      </c>
      <c r="H122" s="28">
        <v>0.51</v>
      </c>
      <c r="I122" s="28">
        <v>0.15</v>
      </c>
      <c r="J122" s="28">
        <v>4.66</v>
      </c>
      <c r="K122" s="28">
        <v>2.99</v>
      </c>
      <c r="L122" s="11" t="s">
        <v>1</v>
      </c>
      <c r="N122" s="34">
        <v>2.33</v>
      </c>
      <c r="O122" s="34">
        <v>2.0099999999999998</v>
      </c>
      <c r="P122" s="34">
        <v>0.91</v>
      </c>
      <c r="Q122" s="34">
        <v>0.15</v>
      </c>
      <c r="R122" s="34">
        <v>4.49</v>
      </c>
      <c r="S122" s="34">
        <v>3.39</v>
      </c>
      <c r="U122" s="24">
        <f t="shared" si="13"/>
        <v>0</v>
      </c>
      <c r="V122" s="24">
        <f t="shared" si="14"/>
        <v>8.4577114427860894E-2</v>
      </c>
      <c r="W122" s="24">
        <f t="shared" si="15"/>
        <v>-0.43956043956043955</v>
      </c>
      <c r="X122" s="24">
        <f t="shared" si="16"/>
        <v>0</v>
      </c>
      <c r="Y122" s="24">
        <f t="shared" si="17"/>
        <v>3.7861915367483276E-2</v>
      </c>
      <c r="Z122" s="24">
        <f t="shared" si="18"/>
        <v>-0.11799410029498522</v>
      </c>
    </row>
    <row r="123" spans="1:26" x14ac:dyDescent="0.25">
      <c r="A123" s="21">
        <v>99387</v>
      </c>
      <c r="B123" s="22" t="s">
        <v>163</v>
      </c>
      <c r="C123" s="22" t="s">
        <v>3</v>
      </c>
      <c r="D123" s="22" t="s">
        <v>11</v>
      </c>
      <c r="E123" s="23" t="s">
        <v>102</v>
      </c>
      <c r="F123" s="28">
        <v>2.5</v>
      </c>
      <c r="G123" s="28">
        <v>2.4</v>
      </c>
      <c r="H123" s="28">
        <v>0.54</v>
      </c>
      <c r="I123" s="28">
        <v>0.16</v>
      </c>
      <c r="J123" s="28">
        <v>5.0599999999999996</v>
      </c>
      <c r="K123" s="28">
        <v>3.2</v>
      </c>
      <c r="L123" s="11" t="s">
        <v>1</v>
      </c>
      <c r="N123" s="34">
        <v>2.5</v>
      </c>
      <c r="O123" s="34">
        <v>2.2200000000000002</v>
      </c>
      <c r="P123" s="34">
        <v>0.98</v>
      </c>
      <c r="Q123" s="34">
        <v>0.16</v>
      </c>
      <c r="R123" s="34">
        <v>4.88</v>
      </c>
      <c r="S123" s="34">
        <v>3.64</v>
      </c>
      <c r="U123" s="24">
        <f t="shared" si="13"/>
        <v>0</v>
      </c>
      <c r="V123" s="24">
        <f t="shared" si="14"/>
        <v>8.1081081081080947E-2</v>
      </c>
      <c r="W123" s="24">
        <f t="shared" si="15"/>
        <v>-0.44897959183673464</v>
      </c>
      <c r="X123" s="24">
        <f t="shared" si="16"/>
        <v>0</v>
      </c>
      <c r="Y123" s="24">
        <f t="shared" si="17"/>
        <v>3.6885245901639288E-2</v>
      </c>
      <c r="Z123" s="24">
        <f t="shared" si="18"/>
        <v>-0.12087912087912087</v>
      </c>
    </row>
    <row r="124" spans="1:26" x14ac:dyDescent="0.25">
      <c r="A124" s="21">
        <v>99391</v>
      </c>
      <c r="B124" s="22" t="s">
        <v>163</v>
      </c>
      <c r="C124" s="22" t="s">
        <v>3</v>
      </c>
      <c r="D124" s="22" t="s">
        <v>11</v>
      </c>
      <c r="E124" s="23" t="s">
        <v>103</v>
      </c>
      <c r="F124" s="28">
        <v>1.37</v>
      </c>
      <c r="G124" s="28">
        <v>1.62</v>
      </c>
      <c r="H124" s="28">
        <v>0.3</v>
      </c>
      <c r="I124" s="28">
        <v>0.08</v>
      </c>
      <c r="J124" s="28">
        <v>3.07</v>
      </c>
      <c r="K124" s="28">
        <v>1.75</v>
      </c>
      <c r="L124" s="11" t="s">
        <v>1</v>
      </c>
      <c r="N124" s="34">
        <v>1.37</v>
      </c>
      <c r="O124" s="34">
        <v>1.5</v>
      </c>
      <c r="P124" s="34">
        <v>0.54</v>
      </c>
      <c r="Q124" s="34">
        <v>7.0000000000000007E-2</v>
      </c>
      <c r="R124" s="34">
        <v>2.94</v>
      </c>
      <c r="S124" s="34">
        <v>1.98</v>
      </c>
      <c r="U124" s="24">
        <f t="shared" si="13"/>
        <v>0</v>
      </c>
      <c r="V124" s="24">
        <f t="shared" si="14"/>
        <v>8.0000000000000071E-2</v>
      </c>
      <c r="W124" s="24">
        <f t="shared" si="15"/>
        <v>-0.44444444444444448</v>
      </c>
      <c r="X124" s="24">
        <f t="shared" si="16"/>
        <v>0.14285714285714277</v>
      </c>
      <c r="Y124" s="24">
        <f t="shared" si="17"/>
        <v>4.4217687074829898E-2</v>
      </c>
      <c r="Z124" s="24">
        <f t="shared" si="18"/>
        <v>-0.11616161616161616</v>
      </c>
    </row>
    <row r="125" spans="1:26" x14ac:dyDescent="0.25">
      <c r="A125" s="21">
        <v>99392</v>
      </c>
      <c r="B125" s="22" t="s">
        <v>163</v>
      </c>
      <c r="C125" s="22" t="s">
        <v>3</v>
      </c>
      <c r="D125" s="22" t="s">
        <v>11</v>
      </c>
      <c r="E125" s="23" t="s">
        <v>104</v>
      </c>
      <c r="F125" s="28">
        <v>1.5</v>
      </c>
      <c r="G125" s="28">
        <v>1.68</v>
      </c>
      <c r="H125" s="28">
        <v>0.33</v>
      </c>
      <c r="I125" s="28">
        <v>0.08</v>
      </c>
      <c r="J125" s="28">
        <v>3.26</v>
      </c>
      <c r="K125" s="28">
        <v>1.91</v>
      </c>
      <c r="L125" s="11" t="s">
        <v>1</v>
      </c>
      <c r="N125" s="34">
        <v>1.5</v>
      </c>
      <c r="O125" s="34">
        <v>1.55</v>
      </c>
      <c r="P125" s="34">
        <v>0.59</v>
      </c>
      <c r="Q125" s="34">
        <v>0.08</v>
      </c>
      <c r="R125" s="34">
        <v>3.13</v>
      </c>
      <c r="S125" s="34">
        <v>2.17</v>
      </c>
      <c r="U125" s="24">
        <f t="shared" si="13"/>
        <v>0</v>
      </c>
      <c r="V125" s="24">
        <f t="shared" si="14"/>
        <v>8.3870967741935407E-2</v>
      </c>
      <c r="W125" s="24">
        <f t="shared" si="15"/>
        <v>-0.44067796610169485</v>
      </c>
      <c r="X125" s="24">
        <f t="shared" si="16"/>
        <v>0</v>
      </c>
      <c r="Y125" s="24">
        <f t="shared" si="17"/>
        <v>4.1533546325878565E-2</v>
      </c>
      <c r="Z125" s="24">
        <f t="shared" si="18"/>
        <v>-0.11981566820276499</v>
      </c>
    </row>
    <row r="126" spans="1:26" x14ac:dyDescent="0.25">
      <c r="A126" s="21">
        <v>99393</v>
      </c>
      <c r="B126" s="22" t="s">
        <v>163</v>
      </c>
      <c r="C126" s="22" t="s">
        <v>3</v>
      </c>
      <c r="D126" s="22" t="s">
        <v>11</v>
      </c>
      <c r="E126" s="23" t="s">
        <v>105</v>
      </c>
      <c r="F126" s="28">
        <v>1.5</v>
      </c>
      <c r="G126" s="28">
        <v>1.67</v>
      </c>
      <c r="H126" s="28">
        <v>0.33</v>
      </c>
      <c r="I126" s="28">
        <v>0.08</v>
      </c>
      <c r="J126" s="28">
        <v>3.25</v>
      </c>
      <c r="K126" s="28">
        <v>1.91</v>
      </c>
      <c r="L126" s="11" t="s">
        <v>1</v>
      </c>
      <c r="N126" s="34">
        <v>1.5</v>
      </c>
      <c r="O126" s="34">
        <v>1.55</v>
      </c>
      <c r="P126" s="34">
        <v>0.59</v>
      </c>
      <c r="Q126" s="34">
        <v>0.08</v>
      </c>
      <c r="R126" s="34">
        <v>3.13</v>
      </c>
      <c r="S126" s="34">
        <v>2.17</v>
      </c>
      <c r="U126" s="24">
        <f t="shared" si="13"/>
        <v>0</v>
      </c>
      <c r="V126" s="24">
        <f t="shared" si="14"/>
        <v>7.7419354838709598E-2</v>
      </c>
      <c r="W126" s="24">
        <f t="shared" si="15"/>
        <v>-0.44067796610169485</v>
      </c>
      <c r="X126" s="24">
        <f t="shared" si="16"/>
        <v>0</v>
      </c>
      <c r="Y126" s="24">
        <f t="shared" si="17"/>
        <v>3.8338658146964889E-2</v>
      </c>
      <c r="Z126" s="24">
        <f t="shared" si="18"/>
        <v>-0.11981566820276499</v>
      </c>
    </row>
    <row r="127" spans="1:26" x14ac:dyDescent="0.25">
      <c r="A127" s="21">
        <v>99394</v>
      </c>
      <c r="B127" s="22" t="s">
        <v>163</v>
      </c>
      <c r="C127" s="22" t="s">
        <v>3</v>
      </c>
      <c r="D127" s="22" t="s">
        <v>11</v>
      </c>
      <c r="E127" s="23" t="s">
        <v>106</v>
      </c>
      <c r="F127" s="28">
        <v>1.7</v>
      </c>
      <c r="G127" s="28">
        <v>1.76</v>
      </c>
      <c r="H127" s="28">
        <v>0.37</v>
      </c>
      <c r="I127" s="28">
        <v>0.11</v>
      </c>
      <c r="J127" s="28">
        <v>3.57</v>
      </c>
      <c r="K127" s="28">
        <v>2.1800000000000002</v>
      </c>
      <c r="L127" s="11" t="s">
        <v>1</v>
      </c>
      <c r="N127" s="34">
        <v>1.7</v>
      </c>
      <c r="O127" s="34">
        <v>1.62</v>
      </c>
      <c r="P127" s="34">
        <v>0.67</v>
      </c>
      <c r="Q127" s="34">
        <v>0.1</v>
      </c>
      <c r="R127" s="34">
        <v>3.42</v>
      </c>
      <c r="S127" s="34">
        <v>2.4700000000000002</v>
      </c>
      <c r="U127" s="24">
        <f t="shared" si="13"/>
        <v>0</v>
      </c>
      <c r="V127" s="24">
        <f t="shared" si="14"/>
        <v>8.6419753086419693E-2</v>
      </c>
      <c r="W127" s="24">
        <f t="shared" si="15"/>
        <v>-0.44776119402985076</v>
      </c>
      <c r="X127" s="24">
        <f t="shared" si="16"/>
        <v>9.999999999999995E-2</v>
      </c>
      <c r="Y127" s="24">
        <f t="shared" si="17"/>
        <v>4.3859649122806994E-2</v>
      </c>
      <c r="Z127" s="24">
        <f t="shared" si="18"/>
        <v>-0.1174089068825911</v>
      </c>
    </row>
    <row r="128" spans="1:26" x14ac:dyDescent="0.25">
      <c r="A128" s="21">
        <v>99395</v>
      </c>
      <c r="B128" s="22" t="s">
        <v>163</v>
      </c>
      <c r="C128" s="22" t="s">
        <v>3</v>
      </c>
      <c r="D128" s="22" t="s">
        <v>11</v>
      </c>
      <c r="E128" s="23" t="s">
        <v>107</v>
      </c>
      <c r="F128" s="28">
        <v>1.75</v>
      </c>
      <c r="G128" s="28">
        <v>1.78</v>
      </c>
      <c r="H128" s="28">
        <v>0.38</v>
      </c>
      <c r="I128" s="28">
        <v>0.11</v>
      </c>
      <c r="J128" s="28">
        <v>3.64</v>
      </c>
      <c r="K128" s="28">
        <v>2.2400000000000002</v>
      </c>
      <c r="L128" s="11" t="s">
        <v>1</v>
      </c>
      <c r="N128" s="34">
        <v>1.75</v>
      </c>
      <c r="O128" s="34">
        <v>1.65</v>
      </c>
      <c r="P128" s="34">
        <v>0.69</v>
      </c>
      <c r="Q128" s="34">
        <v>0.12</v>
      </c>
      <c r="R128" s="34">
        <v>3.52</v>
      </c>
      <c r="S128" s="34">
        <v>2.56</v>
      </c>
      <c r="U128" s="24">
        <f t="shared" si="13"/>
        <v>0</v>
      </c>
      <c r="V128" s="24">
        <f t="shared" si="14"/>
        <v>7.8787878787878865E-2</v>
      </c>
      <c r="W128" s="24">
        <f t="shared" si="15"/>
        <v>-0.44927536231884052</v>
      </c>
      <c r="X128" s="24">
        <f t="shared" si="16"/>
        <v>-8.3333333333333301E-2</v>
      </c>
      <c r="Y128" s="24">
        <f t="shared" si="17"/>
        <v>3.4090909090909123E-2</v>
      </c>
      <c r="Z128" s="24">
        <f t="shared" si="18"/>
        <v>-0.12499999999999993</v>
      </c>
    </row>
    <row r="129" spans="1:26" x14ac:dyDescent="0.25">
      <c r="A129" s="21">
        <v>99396</v>
      </c>
      <c r="B129" s="22" t="s">
        <v>163</v>
      </c>
      <c r="C129" s="22" t="s">
        <v>3</v>
      </c>
      <c r="D129" s="22" t="s">
        <v>11</v>
      </c>
      <c r="E129" s="23" t="s">
        <v>108</v>
      </c>
      <c r="F129" s="28">
        <v>1.9</v>
      </c>
      <c r="G129" s="28">
        <v>1.84</v>
      </c>
      <c r="H129" s="28">
        <v>0.41</v>
      </c>
      <c r="I129" s="28">
        <v>0.12</v>
      </c>
      <c r="J129" s="28">
        <v>3.86</v>
      </c>
      <c r="K129" s="28">
        <v>2.4300000000000002</v>
      </c>
      <c r="L129" s="11" t="s">
        <v>1</v>
      </c>
      <c r="N129" s="34">
        <v>1.9</v>
      </c>
      <c r="O129" s="34">
        <v>1.71</v>
      </c>
      <c r="P129" s="34">
        <v>0.75</v>
      </c>
      <c r="Q129" s="34">
        <v>0.13</v>
      </c>
      <c r="R129" s="34">
        <v>3.74</v>
      </c>
      <c r="S129" s="34">
        <v>2.78</v>
      </c>
      <c r="U129" s="24">
        <f t="shared" si="13"/>
        <v>0</v>
      </c>
      <c r="V129" s="24">
        <f t="shared" si="14"/>
        <v>7.6023391812865562E-2</v>
      </c>
      <c r="W129" s="24">
        <f t="shared" si="15"/>
        <v>-0.45333333333333337</v>
      </c>
      <c r="X129" s="24">
        <f t="shared" si="16"/>
        <v>-7.6923076923076983E-2</v>
      </c>
      <c r="Y129" s="24">
        <f t="shared" si="17"/>
        <v>3.2085561497326109E-2</v>
      </c>
      <c r="Z129" s="24">
        <f t="shared" si="18"/>
        <v>-0.12589928057553945</v>
      </c>
    </row>
    <row r="130" spans="1:26" x14ac:dyDescent="0.25">
      <c r="A130" s="21">
        <v>99397</v>
      </c>
      <c r="B130" s="22" t="s">
        <v>163</v>
      </c>
      <c r="C130" s="22" t="s">
        <v>3</v>
      </c>
      <c r="D130" s="22" t="s">
        <v>11</v>
      </c>
      <c r="E130" s="23" t="s">
        <v>109</v>
      </c>
      <c r="F130" s="28">
        <v>2</v>
      </c>
      <c r="G130" s="28">
        <v>2.04</v>
      </c>
      <c r="H130" s="28">
        <v>0.43</v>
      </c>
      <c r="I130" s="28">
        <v>0.12</v>
      </c>
      <c r="J130" s="28">
        <v>4.16</v>
      </c>
      <c r="K130" s="28">
        <v>2.5499999999999998</v>
      </c>
      <c r="L130" s="11" t="s">
        <v>1</v>
      </c>
      <c r="N130" s="34">
        <v>2</v>
      </c>
      <c r="O130" s="34">
        <v>1.9</v>
      </c>
      <c r="P130" s="34">
        <v>0.79</v>
      </c>
      <c r="Q130" s="34">
        <v>0.13</v>
      </c>
      <c r="R130" s="34">
        <v>4.03</v>
      </c>
      <c r="S130" s="34">
        <v>2.92</v>
      </c>
      <c r="U130" s="24">
        <f t="shared" si="13"/>
        <v>0</v>
      </c>
      <c r="V130" s="24">
        <f t="shared" si="14"/>
        <v>7.3684210526315852E-2</v>
      </c>
      <c r="W130" s="24">
        <f t="shared" si="15"/>
        <v>-0.45569620253164561</v>
      </c>
      <c r="X130" s="24">
        <f t="shared" si="16"/>
        <v>-7.6923076923076983E-2</v>
      </c>
      <c r="Y130" s="24">
        <f t="shared" si="17"/>
        <v>3.2258064516129004E-2</v>
      </c>
      <c r="Z130" s="24">
        <f t="shared" si="18"/>
        <v>-0.12671232876712332</v>
      </c>
    </row>
    <row r="131" spans="1:26" x14ac:dyDescent="0.25">
      <c r="A131" s="21">
        <v>99401</v>
      </c>
      <c r="B131" s="22" t="s">
        <v>163</v>
      </c>
      <c r="C131" s="22" t="s">
        <v>3</v>
      </c>
      <c r="D131" s="22" t="s">
        <v>11</v>
      </c>
      <c r="E131" s="23" t="s">
        <v>110</v>
      </c>
      <c r="F131" s="28">
        <v>0.48</v>
      </c>
      <c r="G131" s="28">
        <v>0.68</v>
      </c>
      <c r="H131" s="28">
        <v>0.11</v>
      </c>
      <c r="I131" s="28">
        <v>0.03</v>
      </c>
      <c r="J131" s="28">
        <v>1.19</v>
      </c>
      <c r="K131" s="28">
        <v>0.62</v>
      </c>
      <c r="L131" s="11" t="s">
        <v>1</v>
      </c>
      <c r="N131" s="34">
        <v>0.48</v>
      </c>
      <c r="O131" s="34">
        <v>0.64</v>
      </c>
      <c r="P131" s="34">
        <v>0.19</v>
      </c>
      <c r="Q131" s="34">
        <v>0.03</v>
      </c>
      <c r="R131" s="34">
        <v>1.1499999999999999</v>
      </c>
      <c r="S131" s="34">
        <v>0.7</v>
      </c>
      <c r="U131" s="24">
        <f t="shared" si="13"/>
        <v>0</v>
      </c>
      <c r="V131" s="24">
        <f t="shared" si="14"/>
        <v>6.2500000000000056E-2</v>
      </c>
      <c r="W131" s="24">
        <f t="shared" si="15"/>
        <v>-0.42105263157894735</v>
      </c>
      <c r="X131" s="24">
        <f t="shared" si="16"/>
        <v>0</v>
      </c>
      <c r="Y131" s="24">
        <f t="shared" si="17"/>
        <v>3.4782608695652209E-2</v>
      </c>
      <c r="Z131" s="24">
        <f t="shared" si="18"/>
        <v>-0.11428571428571424</v>
      </c>
    </row>
    <row r="132" spans="1:26" x14ac:dyDescent="0.25">
      <c r="A132" s="21">
        <v>99402</v>
      </c>
      <c r="B132" s="22" t="s">
        <v>163</v>
      </c>
      <c r="C132" s="22" t="s">
        <v>3</v>
      </c>
      <c r="D132" s="22" t="s">
        <v>11</v>
      </c>
      <c r="E132" s="23" t="s">
        <v>111</v>
      </c>
      <c r="F132" s="28">
        <v>0.98</v>
      </c>
      <c r="G132" s="28">
        <v>0.9</v>
      </c>
      <c r="H132" s="28">
        <v>0.22</v>
      </c>
      <c r="I132" s="28">
        <v>0.06</v>
      </c>
      <c r="J132" s="28">
        <v>1.94</v>
      </c>
      <c r="K132" s="28">
        <v>1.26</v>
      </c>
      <c r="L132" s="11" t="s">
        <v>1</v>
      </c>
      <c r="N132" s="34">
        <v>0.98</v>
      </c>
      <c r="O132" s="34">
        <v>0.84</v>
      </c>
      <c r="P132" s="34">
        <v>0.38</v>
      </c>
      <c r="Q132" s="34">
        <v>0.05</v>
      </c>
      <c r="R132" s="34">
        <v>1.87</v>
      </c>
      <c r="S132" s="34">
        <v>1.41</v>
      </c>
      <c r="U132" s="24">
        <f t="shared" si="13"/>
        <v>0</v>
      </c>
      <c r="V132" s="24">
        <f t="shared" si="14"/>
        <v>7.1428571428571494E-2</v>
      </c>
      <c r="W132" s="24">
        <f t="shared" si="15"/>
        <v>-0.42105263157894735</v>
      </c>
      <c r="X132" s="24">
        <f t="shared" si="16"/>
        <v>0.1999999999999999</v>
      </c>
      <c r="Y132" s="24">
        <f t="shared" si="17"/>
        <v>3.7433155080213817E-2</v>
      </c>
      <c r="Z132" s="24">
        <f t="shared" si="18"/>
        <v>-0.1063829787234042</v>
      </c>
    </row>
    <row r="133" spans="1:26" x14ac:dyDescent="0.25">
      <c r="A133" s="21">
        <v>99403</v>
      </c>
      <c r="B133" s="22" t="s">
        <v>163</v>
      </c>
      <c r="C133" s="22" t="s">
        <v>3</v>
      </c>
      <c r="D133" s="22" t="s">
        <v>11</v>
      </c>
      <c r="E133" s="23" t="s">
        <v>112</v>
      </c>
      <c r="F133" s="28">
        <v>1.46</v>
      </c>
      <c r="G133" s="28">
        <v>1.1000000000000001</v>
      </c>
      <c r="H133" s="28">
        <v>0.32</v>
      </c>
      <c r="I133" s="28">
        <v>0.08</v>
      </c>
      <c r="J133" s="28">
        <v>2.64</v>
      </c>
      <c r="K133" s="28">
        <v>1.86</v>
      </c>
      <c r="L133" s="11" t="s">
        <v>1</v>
      </c>
      <c r="N133" s="34">
        <v>1.46</v>
      </c>
      <c r="O133" s="34">
        <v>1.02</v>
      </c>
      <c r="P133" s="34">
        <v>0.56999999999999995</v>
      </c>
      <c r="Q133" s="34">
        <v>0.08</v>
      </c>
      <c r="R133" s="34">
        <v>2.56</v>
      </c>
      <c r="S133" s="34">
        <v>2.11</v>
      </c>
      <c r="U133" s="24">
        <f t="shared" si="13"/>
        <v>0</v>
      </c>
      <c r="V133" s="24">
        <f t="shared" si="14"/>
        <v>7.8431372549019676E-2</v>
      </c>
      <c r="W133" s="24">
        <f t="shared" si="15"/>
        <v>-0.4385964912280701</v>
      </c>
      <c r="X133" s="24">
        <f t="shared" si="16"/>
        <v>0</v>
      </c>
      <c r="Y133" s="24">
        <f t="shared" si="17"/>
        <v>3.1250000000000028E-2</v>
      </c>
      <c r="Z133" s="24">
        <f t="shared" si="18"/>
        <v>-0.11848341232227479</v>
      </c>
    </row>
    <row r="134" spans="1:26" x14ac:dyDescent="0.25">
      <c r="A134" s="21">
        <v>99404</v>
      </c>
      <c r="B134" s="22" t="s">
        <v>163</v>
      </c>
      <c r="C134" s="22" t="s">
        <v>3</v>
      </c>
      <c r="D134" s="22" t="s">
        <v>11</v>
      </c>
      <c r="E134" s="23" t="s">
        <v>113</v>
      </c>
      <c r="F134" s="28">
        <v>1.95</v>
      </c>
      <c r="G134" s="28">
        <v>1.32</v>
      </c>
      <c r="H134" s="28">
        <v>0.42</v>
      </c>
      <c r="I134" s="28">
        <v>0.12</v>
      </c>
      <c r="J134" s="28">
        <v>3.39</v>
      </c>
      <c r="K134" s="28">
        <v>2.4900000000000002</v>
      </c>
      <c r="L134" s="11" t="s">
        <v>1</v>
      </c>
      <c r="N134" s="34">
        <v>1.95</v>
      </c>
      <c r="O134" s="34">
        <v>1.22</v>
      </c>
      <c r="P134" s="34">
        <v>0.77</v>
      </c>
      <c r="Q134" s="34">
        <v>0.13</v>
      </c>
      <c r="R134" s="34">
        <v>3.3</v>
      </c>
      <c r="S134" s="34">
        <v>2.85</v>
      </c>
      <c r="U134" s="24">
        <f t="shared" si="13"/>
        <v>0</v>
      </c>
      <c r="V134" s="24">
        <f t="shared" si="14"/>
        <v>8.1967213114754175E-2</v>
      </c>
      <c r="W134" s="24">
        <f t="shared" si="15"/>
        <v>-0.45454545454545459</v>
      </c>
      <c r="X134" s="24">
        <f t="shared" si="16"/>
        <v>-7.6923076923076983E-2</v>
      </c>
      <c r="Y134" s="24">
        <f t="shared" si="17"/>
        <v>2.7272727272727365E-2</v>
      </c>
      <c r="Z134" s="24">
        <f t="shared" si="18"/>
        <v>-0.12631578947368416</v>
      </c>
    </row>
    <row r="135" spans="1:26" x14ac:dyDescent="0.25">
      <c r="A135" s="21">
        <v>99406</v>
      </c>
      <c r="B135" s="22" t="s">
        <v>163</v>
      </c>
      <c r="C135" s="22" t="s">
        <v>9</v>
      </c>
      <c r="D135" s="22" t="s">
        <v>163</v>
      </c>
      <c r="E135" s="23" t="s">
        <v>114</v>
      </c>
      <c r="F135" s="28">
        <v>0.24</v>
      </c>
      <c r="G135" s="28">
        <v>0.2</v>
      </c>
      <c r="H135" s="28">
        <v>0.06</v>
      </c>
      <c r="I135" s="28">
        <v>0.02</v>
      </c>
      <c r="J135" s="28">
        <v>0.46</v>
      </c>
      <c r="K135" s="28">
        <v>0.32</v>
      </c>
      <c r="L135" s="11" t="s">
        <v>1</v>
      </c>
      <c r="N135" s="34">
        <v>0.24</v>
      </c>
      <c r="O135" s="34">
        <v>0.17</v>
      </c>
      <c r="P135" s="34">
        <v>0.09</v>
      </c>
      <c r="Q135" s="34">
        <v>0.02</v>
      </c>
      <c r="R135" s="34">
        <v>0.43</v>
      </c>
      <c r="S135" s="34">
        <v>0.35</v>
      </c>
      <c r="U135" s="24">
        <f t="shared" si="13"/>
        <v>0</v>
      </c>
      <c r="V135" s="24">
        <f t="shared" si="14"/>
        <v>0.1764705882352941</v>
      </c>
      <c r="W135" s="24">
        <f t="shared" si="15"/>
        <v>-0.33333333333333331</v>
      </c>
      <c r="X135" s="24">
        <f t="shared" si="16"/>
        <v>0</v>
      </c>
      <c r="Y135" s="24">
        <f t="shared" si="17"/>
        <v>6.9767441860465185E-2</v>
      </c>
      <c r="Z135" s="24">
        <f t="shared" si="18"/>
        <v>-8.5714285714285632E-2</v>
      </c>
    </row>
    <row r="136" spans="1:26" x14ac:dyDescent="0.25">
      <c r="A136" s="21">
        <v>99407</v>
      </c>
      <c r="B136" s="22" t="s">
        <v>163</v>
      </c>
      <c r="C136" s="22" t="s">
        <v>9</v>
      </c>
      <c r="D136" s="22" t="s">
        <v>163</v>
      </c>
      <c r="E136" s="23" t="s">
        <v>115</v>
      </c>
      <c r="F136" s="28">
        <v>0.5</v>
      </c>
      <c r="G136" s="28">
        <v>0.33</v>
      </c>
      <c r="H136" s="28">
        <v>0.12</v>
      </c>
      <c r="I136" s="28">
        <v>0.04</v>
      </c>
      <c r="J136" s="28">
        <v>0.87</v>
      </c>
      <c r="K136" s="28">
        <v>0.66</v>
      </c>
      <c r="L136" s="11" t="s">
        <v>1</v>
      </c>
      <c r="N136" s="34">
        <v>0.5</v>
      </c>
      <c r="O136" s="34">
        <v>0.28000000000000003</v>
      </c>
      <c r="P136" s="34">
        <v>0.2</v>
      </c>
      <c r="Q136" s="34">
        <v>0.04</v>
      </c>
      <c r="R136" s="34">
        <v>0.82</v>
      </c>
      <c r="S136" s="34">
        <v>0.74</v>
      </c>
      <c r="U136" s="24">
        <f t="shared" si="13"/>
        <v>0</v>
      </c>
      <c r="V136" s="24">
        <f t="shared" si="14"/>
        <v>0.17857142857142852</v>
      </c>
      <c r="W136" s="24">
        <f t="shared" si="15"/>
        <v>-0.40000000000000008</v>
      </c>
      <c r="X136" s="24">
        <f t="shared" si="16"/>
        <v>0</v>
      </c>
      <c r="Y136" s="24">
        <f t="shared" si="17"/>
        <v>6.0975609756097622E-2</v>
      </c>
      <c r="Z136" s="24">
        <f t="shared" si="18"/>
        <v>-0.10810810810810806</v>
      </c>
    </row>
    <row r="137" spans="1:26" x14ac:dyDescent="0.25">
      <c r="A137" s="21">
        <v>99411</v>
      </c>
      <c r="B137" s="22" t="s">
        <v>163</v>
      </c>
      <c r="C137" s="22" t="s">
        <v>3</v>
      </c>
      <c r="D137" s="22" t="s">
        <v>11</v>
      </c>
      <c r="E137" s="23" t="s">
        <v>116</v>
      </c>
      <c r="F137" s="28">
        <v>0.15</v>
      </c>
      <c r="G137" s="28">
        <v>0.45</v>
      </c>
      <c r="H137" s="28">
        <v>0.03</v>
      </c>
      <c r="I137" s="28">
        <v>0.01</v>
      </c>
      <c r="J137" s="28">
        <v>0.61</v>
      </c>
      <c r="K137" s="28">
        <v>0.19</v>
      </c>
      <c r="L137" s="11" t="s">
        <v>1</v>
      </c>
      <c r="N137" s="34">
        <v>0.15</v>
      </c>
      <c r="O137" s="34">
        <v>0.43</v>
      </c>
      <c r="P137" s="34">
        <v>0.06</v>
      </c>
      <c r="Q137" s="34">
        <v>0.01</v>
      </c>
      <c r="R137" s="34">
        <v>0.59</v>
      </c>
      <c r="S137" s="34">
        <v>0.22</v>
      </c>
      <c r="U137" s="24">
        <f t="shared" si="13"/>
        <v>0</v>
      </c>
      <c r="V137" s="24">
        <f t="shared" si="14"/>
        <v>4.6511627906976785E-2</v>
      </c>
      <c r="W137" s="24">
        <f t="shared" si="15"/>
        <v>-0.5</v>
      </c>
      <c r="X137" s="24">
        <f t="shared" si="16"/>
        <v>0</v>
      </c>
      <c r="Y137" s="24">
        <f t="shared" si="17"/>
        <v>3.3898305084745797E-2</v>
      </c>
      <c r="Z137" s="24">
        <f t="shared" si="18"/>
        <v>-0.13636363636363635</v>
      </c>
    </row>
    <row r="138" spans="1:26" x14ac:dyDescent="0.25">
      <c r="A138" s="21">
        <v>99412</v>
      </c>
      <c r="B138" s="22" t="s">
        <v>163</v>
      </c>
      <c r="C138" s="22" t="s">
        <v>3</v>
      </c>
      <c r="D138" s="22" t="s">
        <v>11</v>
      </c>
      <c r="E138" s="23" t="s">
        <v>116</v>
      </c>
      <c r="F138" s="28">
        <v>0.25</v>
      </c>
      <c r="G138" s="28">
        <v>0.49</v>
      </c>
      <c r="H138" s="28">
        <v>0.06</v>
      </c>
      <c r="I138" s="28">
        <v>0.02</v>
      </c>
      <c r="J138" s="28">
        <v>0.76</v>
      </c>
      <c r="K138" s="28">
        <v>0.33</v>
      </c>
      <c r="L138" s="11" t="s">
        <v>1</v>
      </c>
      <c r="N138" s="34">
        <v>0.25</v>
      </c>
      <c r="O138" s="34">
        <v>0.47</v>
      </c>
      <c r="P138" s="34">
        <v>0.1</v>
      </c>
      <c r="Q138" s="34">
        <v>0.02</v>
      </c>
      <c r="R138" s="34">
        <v>0.74</v>
      </c>
      <c r="S138" s="34">
        <v>0.37</v>
      </c>
      <c r="U138" s="24">
        <f t="shared" si="13"/>
        <v>0</v>
      </c>
      <c r="V138" s="24">
        <f t="shared" si="14"/>
        <v>4.2553191489361743E-2</v>
      </c>
      <c r="W138" s="24">
        <f t="shared" si="15"/>
        <v>-0.40000000000000008</v>
      </c>
      <c r="X138" s="24">
        <f t="shared" si="16"/>
        <v>0</v>
      </c>
      <c r="Y138" s="24">
        <f t="shared" si="17"/>
        <v>2.7027027027027053E-2</v>
      </c>
      <c r="Z138" s="24">
        <f t="shared" si="18"/>
        <v>-0.10810810810810806</v>
      </c>
    </row>
    <row r="139" spans="1:26" x14ac:dyDescent="0.25">
      <c r="A139" s="21">
        <v>99415</v>
      </c>
      <c r="B139" s="22" t="s">
        <v>163</v>
      </c>
      <c r="C139" s="22" t="s">
        <v>9</v>
      </c>
      <c r="D139" s="22" t="s">
        <v>163</v>
      </c>
      <c r="E139" s="23" t="s">
        <v>117</v>
      </c>
      <c r="F139" s="28">
        <v>0</v>
      </c>
      <c r="G139" s="28">
        <v>0.68</v>
      </c>
      <c r="H139" s="29" t="s">
        <v>8</v>
      </c>
      <c r="I139" s="28">
        <v>0.01</v>
      </c>
      <c r="J139" s="28">
        <v>0.69</v>
      </c>
      <c r="K139" s="29" t="s">
        <v>8</v>
      </c>
      <c r="L139" s="11" t="s">
        <v>10</v>
      </c>
      <c r="N139" s="34">
        <v>0</v>
      </c>
      <c r="O139" s="34">
        <v>0.61</v>
      </c>
      <c r="P139" s="34" t="s">
        <v>8</v>
      </c>
      <c r="Q139" s="34">
        <v>0.01</v>
      </c>
      <c r="R139" s="34">
        <v>0.62</v>
      </c>
      <c r="S139" s="34" t="s">
        <v>8</v>
      </c>
      <c r="U139" s="24" t="str">
        <f t="shared" si="13"/>
        <v/>
      </c>
      <c r="V139" s="24">
        <f t="shared" si="14"/>
        <v>0.11475409836065584</v>
      </c>
      <c r="W139" s="24" t="str">
        <f t="shared" si="15"/>
        <v/>
      </c>
      <c r="X139" s="24">
        <f t="shared" si="16"/>
        <v>0</v>
      </c>
      <c r="Y139" s="24">
        <f t="shared" si="17"/>
        <v>0.11290322580645154</v>
      </c>
      <c r="Z139" s="24" t="str">
        <f t="shared" si="18"/>
        <v/>
      </c>
    </row>
    <row r="140" spans="1:26" x14ac:dyDescent="0.25">
      <c r="A140" s="21">
        <v>99416</v>
      </c>
      <c r="B140" s="22" t="s">
        <v>163</v>
      </c>
      <c r="C140" s="22" t="s">
        <v>9</v>
      </c>
      <c r="D140" s="22" t="s">
        <v>163</v>
      </c>
      <c r="E140" s="23" t="s">
        <v>118</v>
      </c>
      <c r="F140" s="28">
        <v>0</v>
      </c>
      <c r="G140" s="28">
        <v>0.37</v>
      </c>
      <c r="H140" s="29" t="s">
        <v>8</v>
      </c>
      <c r="I140" s="28">
        <v>0.01</v>
      </c>
      <c r="J140" s="28">
        <v>0.38</v>
      </c>
      <c r="K140" s="29" t="s">
        <v>8</v>
      </c>
      <c r="L140" s="11" t="s">
        <v>10</v>
      </c>
      <c r="N140" s="34">
        <v>0</v>
      </c>
      <c r="O140" s="34">
        <v>0.28000000000000003</v>
      </c>
      <c r="P140" s="34" t="s">
        <v>8</v>
      </c>
      <c r="Q140" s="34">
        <v>0.01</v>
      </c>
      <c r="R140" s="34">
        <v>0.28999999999999998</v>
      </c>
      <c r="S140" s="34" t="s">
        <v>8</v>
      </c>
      <c r="U140" s="24" t="str">
        <f t="shared" si="13"/>
        <v/>
      </c>
      <c r="V140" s="24">
        <f t="shared" si="14"/>
        <v>0.32142857142857129</v>
      </c>
      <c r="W140" s="24" t="str">
        <f t="shared" si="15"/>
        <v/>
      </c>
      <c r="X140" s="24">
        <f t="shared" si="16"/>
        <v>0</v>
      </c>
      <c r="Y140" s="24">
        <f t="shared" si="17"/>
        <v>0.31034482758620702</v>
      </c>
      <c r="Z140" s="24" t="str">
        <f t="shared" si="18"/>
        <v/>
      </c>
    </row>
    <row r="141" spans="1:26" ht="15.75" customHeight="1" x14ac:dyDescent="0.25">
      <c r="A141" s="21">
        <v>99417</v>
      </c>
      <c r="B141" s="22" t="s">
        <v>163</v>
      </c>
      <c r="C141" s="22" t="s">
        <v>0</v>
      </c>
      <c r="D141" s="22" t="s">
        <v>11</v>
      </c>
      <c r="E141" s="23" t="s">
        <v>119</v>
      </c>
      <c r="F141" s="28">
        <v>0.61</v>
      </c>
      <c r="G141" s="28">
        <v>0.31</v>
      </c>
      <c r="H141" s="28">
        <v>0.14000000000000001</v>
      </c>
      <c r="I141" s="28">
        <v>0.04</v>
      </c>
      <c r="J141" s="28">
        <v>0.96</v>
      </c>
      <c r="K141" s="28">
        <v>0.79</v>
      </c>
      <c r="L141" s="11" t="s">
        <v>10</v>
      </c>
      <c r="N141" s="34">
        <v>0.61</v>
      </c>
      <c r="O141" s="34">
        <v>0.27</v>
      </c>
      <c r="P141" s="34">
        <v>0.24</v>
      </c>
      <c r="Q141" s="34">
        <v>0.04</v>
      </c>
      <c r="R141" s="34">
        <v>0.92</v>
      </c>
      <c r="S141" s="34">
        <v>0.89</v>
      </c>
      <c r="U141" s="24">
        <f t="shared" si="13"/>
        <v>0</v>
      </c>
      <c r="V141" s="24">
        <f t="shared" si="14"/>
        <v>0.14814814814814806</v>
      </c>
      <c r="W141" s="24">
        <f t="shared" si="15"/>
        <v>-0.41666666666666657</v>
      </c>
      <c r="X141" s="24">
        <f t="shared" si="16"/>
        <v>0</v>
      </c>
      <c r="Y141" s="24">
        <f t="shared" si="17"/>
        <v>4.3478260869565133E-2</v>
      </c>
      <c r="Z141" s="24">
        <f t="shared" si="18"/>
        <v>-0.11235955056179772</v>
      </c>
    </row>
    <row r="142" spans="1:26" x14ac:dyDescent="0.25">
      <c r="A142" s="21" t="s">
        <v>13</v>
      </c>
      <c r="B142" s="22" t="s">
        <v>163</v>
      </c>
      <c r="C142" s="22" t="s">
        <v>9</v>
      </c>
      <c r="D142" s="22" t="s">
        <v>163</v>
      </c>
      <c r="E142" s="23" t="s">
        <v>14</v>
      </c>
      <c r="F142" s="28">
        <v>0.33</v>
      </c>
      <c r="G142" s="28">
        <v>0.17</v>
      </c>
      <c r="H142" s="28">
        <v>0.08</v>
      </c>
      <c r="I142" s="28">
        <v>0.02</v>
      </c>
      <c r="J142" s="28">
        <v>0.52</v>
      </c>
      <c r="K142" s="28">
        <v>0.43</v>
      </c>
      <c r="L142" s="11" t="s">
        <v>10</v>
      </c>
      <c r="N142" s="34">
        <v>0.33</v>
      </c>
      <c r="O142" s="34">
        <v>0.13</v>
      </c>
      <c r="P142" s="34">
        <v>0.13</v>
      </c>
      <c r="Q142" s="34">
        <v>0.02</v>
      </c>
      <c r="R142" s="34">
        <v>0.48</v>
      </c>
      <c r="S142" s="34">
        <v>0.48</v>
      </c>
      <c r="U142" s="24">
        <f t="shared" si="13"/>
        <v>0</v>
      </c>
      <c r="V142" s="24">
        <f t="shared" si="14"/>
        <v>0.30769230769230776</v>
      </c>
      <c r="W142" s="24">
        <f t="shared" si="15"/>
        <v>-0.38461538461538464</v>
      </c>
      <c r="X142" s="24">
        <f t="shared" si="16"/>
        <v>0</v>
      </c>
      <c r="Y142" s="24">
        <f t="shared" si="17"/>
        <v>8.3333333333333412E-2</v>
      </c>
      <c r="Z142" s="24">
        <f t="shared" si="18"/>
        <v>-0.10416666666666664</v>
      </c>
    </row>
    <row r="143" spans="1:26" x14ac:dyDescent="0.25">
      <c r="A143" s="21" t="s">
        <v>15</v>
      </c>
      <c r="B143" s="22" t="s">
        <v>163</v>
      </c>
      <c r="C143" s="22" t="s">
        <v>9</v>
      </c>
      <c r="D143" s="22" t="s">
        <v>163</v>
      </c>
      <c r="E143" s="23" t="s">
        <v>16</v>
      </c>
      <c r="F143" s="28">
        <v>0.61</v>
      </c>
      <c r="G143" s="28">
        <v>0.36</v>
      </c>
      <c r="H143" s="28">
        <v>0.16</v>
      </c>
      <c r="I143" s="28">
        <v>0.05</v>
      </c>
      <c r="J143" s="28">
        <v>1.02</v>
      </c>
      <c r="K143" s="28">
        <v>0.82</v>
      </c>
      <c r="L143" s="11" t="s">
        <v>1</v>
      </c>
      <c r="N143" s="34">
        <v>0.61</v>
      </c>
      <c r="O143" s="34">
        <v>0.31</v>
      </c>
      <c r="P143" s="34">
        <v>0.27</v>
      </c>
      <c r="Q143" s="34">
        <v>0.04</v>
      </c>
      <c r="R143" s="34">
        <v>0.96</v>
      </c>
      <c r="S143" s="34">
        <v>0.92</v>
      </c>
      <c r="U143" s="24">
        <f t="shared" si="13"/>
        <v>0</v>
      </c>
      <c r="V143" s="24">
        <f t="shared" si="14"/>
        <v>0.16129032258064513</v>
      </c>
      <c r="W143" s="24">
        <f t="shared" si="15"/>
        <v>-0.40740740740740744</v>
      </c>
      <c r="X143" s="24">
        <f t="shared" si="16"/>
        <v>0.25000000000000006</v>
      </c>
      <c r="Y143" s="24">
        <f t="shared" si="17"/>
        <v>6.2500000000000056E-2</v>
      </c>
      <c r="Z143" s="24">
        <f t="shared" si="18"/>
        <v>-0.10869565217391314</v>
      </c>
    </row>
    <row r="144" spans="1:26" x14ac:dyDescent="0.25">
      <c r="A144" s="58" t="s">
        <v>155</v>
      </c>
      <c r="B144" s="58"/>
      <c r="C144" s="58"/>
      <c r="D144" s="58"/>
      <c r="E144" s="59"/>
      <c r="F144" s="25"/>
      <c r="G144" s="26"/>
      <c r="H144" s="26"/>
      <c r="I144" s="26"/>
      <c r="J144" s="26"/>
      <c r="K144" s="27"/>
      <c r="L144" s="12"/>
      <c r="N144" s="30"/>
      <c r="O144" s="31"/>
      <c r="P144" s="31"/>
      <c r="Q144" s="31"/>
      <c r="R144" s="31"/>
      <c r="S144" s="32"/>
      <c r="U144" s="17" t="str">
        <f t="shared" si="13"/>
        <v/>
      </c>
      <c r="V144" s="19" t="str">
        <f t="shared" si="14"/>
        <v/>
      </c>
      <c r="W144" s="19" t="str">
        <f t="shared" si="15"/>
        <v/>
      </c>
      <c r="X144" s="19" t="str">
        <f t="shared" si="16"/>
        <v/>
      </c>
      <c r="Y144" s="19" t="str">
        <f t="shared" si="17"/>
        <v/>
      </c>
      <c r="Z144" s="20" t="str">
        <f t="shared" si="18"/>
        <v/>
      </c>
    </row>
    <row r="145" spans="1:26" x14ac:dyDescent="0.25">
      <c r="A145" s="21">
        <v>99421</v>
      </c>
      <c r="B145" s="22" t="s">
        <v>163</v>
      </c>
      <c r="C145" s="22" t="s">
        <v>9</v>
      </c>
      <c r="D145" s="22" t="s">
        <v>163</v>
      </c>
      <c r="E145" s="23" t="s">
        <v>120</v>
      </c>
      <c r="F145" s="28">
        <v>0.25</v>
      </c>
      <c r="G145" s="28">
        <v>0.2</v>
      </c>
      <c r="H145" s="28">
        <v>0.06</v>
      </c>
      <c r="I145" s="28">
        <v>0.02</v>
      </c>
      <c r="J145" s="28">
        <v>0.47</v>
      </c>
      <c r="K145" s="28">
        <v>0.33</v>
      </c>
      <c r="L145" s="11" t="s">
        <v>1</v>
      </c>
      <c r="N145" s="34">
        <v>0.25</v>
      </c>
      <c r="O145" s="34">
        <v>0.18</v>
      </c>
      <c r="P145" s="34">
        <v>0.11</v>
      </c>
      <c r="Q145" s="34">
        <v>0.02</v>
      </c>
      <c r="R145" s="34">
        <v>0.45</v>
      </c>
      <c r="S145" s="34">
        <v>0.38</v>
      </c>
      <c r="U145" s="24">
        <f t="shared" si="13"/>
        <v>0</v>
      </c>
      <c r="V145" s="24">
        <f t="shared" si="14"/>
        <v>0.11111111111111122</v>
      </c>
      <c r="W145" s="24">
        <f t="shared" si="15"/>
        <v>-0.45454545454545459</v>
      </c>
      <c r="X145" s="24">
        <f t="shared" si="16"/>
        <v>0</v>
      </c>
      <c r="Y145" s="24">
        <f t="shared" si="17"/>
        <v>4.4444444444444363E-2</v>
      </c>
      <c r="Z145" s="24">
        <f t="shared" si="18"/>
        <v>-0.13157894736842102</v>
      </c>
    </row>
    <row r="146" spans="1:26" x14ac:dyDescent="0.25">
      <c r="A146" s="21">
        <v>99422</v>
      </c>
      <c r="B146" s="22" t="s">
        <v>163</v>
      </c>
      <c r="C146" s="22" t="s">
        <v>9</v>
      </c>
      <c r="D146" s="22" t="s">
        <v>163</v>
      </c>
      <c r="E146" s="23" t="s">
        <v>121</v>
      </c>
      <c r="F146" s="28">
        <v>0.5</v>
      </c>
      <c r="G146" s="28">
        <v>0.38</v>
      </c>
      <c r="H146" s="28">
        <v>0.13</v>
      </c>
      <c r="I146" s="28">
        <v>0.04</v>
      </c>
      <c r="J146" s="28">
        <v>0.92</v>
      </c>
      <c r="K146" s="28">
        <v>0.67</v>
      </c>
      <c r="L146" s="11" t="s">
        <v>1</v>
      </c>
      <c r="N146" s="34">
        <v>0.5</v>
      </c>
      <c r="O146" s="34">
        <v>0.34</v>
      </c>
      <c r="P146" s="34">
        <v>0.22</v>
      </c>
      <c r="Q146" s="34">
        <v>0.04</v>
      </c>
      <c r="R146" s="34">
        <v>0.88</v>
      </c>
      <c r="S146" s="34">
        <v>0.76</v>
      </c>
      <c r="U146" s="24">
        <f t="shared" si="13"/>
        <v>0</v>
      </c>
      <c r="V146" s="24">
        <f t="shared" si="14"/>
        <v>0.11764705882352934</v>
      </c>
      <c r="W146" s="24">
        <f t="shared" si="15"/>
        <v>-0.40909090909090906</v>
      </c>
      <c r="X146" s="24">
        <f t="shared" si="16"/>
        <v>0</v>
      </c>
      <c r="Y146" s="24">
        <f t="shared" si="17"/>
        <v>4.5454545454545497E-2</v>
      </c>
      <c r="Z146" s="24">
        <f t="shared" si="18"/>
        <v>-0.1184210526315789</v>
      </c>
    </row>
    <row r="147" spans="1:26" x14ac:dyDescent="0.25">
      <c r="A147" s="21">
        <v>99423</v>
      </c>
      <c r="B147" s="22" t="s">
        <v>163</v>
      </c>
      <c r="C147" s="22" t="s">
        <v>9</v>
      </c>
      <c r="D147" s="22" t="s">
        <v>163</v>
      </c>
      <c r="E147" s="23" t="s">
        <v>122</v>
      </c>
      <c r="F147" s="28">
        <v>0.8</v>
      </c>
      <c r="G147" s="28">
        <v>0.61</v>
      </c>
      <c r="H147" s="28">
        <v>0.2</v>
      </c>
      <c r="I147" s="28">
        <v>0.05</v>
      </c>
      <c r="J147" s="28">
        <v>1.46</v>
      </c>
      <c r="K147" s="28">
        <v>1.05</v>
      </c>
      <c r="L147" s="11" t="s">
        <v>1</v>
      </c>
      <c r="N147" s="34">
        <v>0.8</v>
      </c>
      <c r="O147" s="34">
        <v>0.55000000000000004</v>
      </c>
      <c r="P147" s="34">
        <v>0.34</v>
      </c>
      <c r="Q147" s="34">
        <v>0.04</v>
      </c>
      <c r="R147" s="34">
        <v>1.39</v>
      </c>
      <c r="S147" s="34">
        <v>1.18</v>
      </c>
      <c r="U147" s="24">
        <f t="shared" si="13"/>
        <v>0</v>
      </c>
      <c r="V147" s="24">
        <f t="shared" si="14"/>
        <v>0.10909090909090897</v>
      </c>
      <c r="W147" s="24">
        <f t="shared" si="15"/>
        <v>-0.41176470588235298</v>
      </c>
      <c r="X147" s="24">
        <f t="shared" si="16"/>
        <v>0.25000000000000006</v>
      </c>
      <c r="Y147" s="24">
        <f t="shared" si="17"/>
        <v>5.0359712230215875E-2</v>
      </c>
      <c r="Z147" s="24">
        <f t="shared" si="18"/>
        <v>-0.11016949152542364</v>
      </c>
    </row>
    <row r="148" spans="1:26" x14ac:dyDescent="0.25">
      <c r="A148" s="58" t="s">
        <v>156</v>
      </c>
      <c r="B148" s="58"/>
      <c r="C148" s="58"/>
      <c r="D148" s="58"/>
      <c r="E148" s="59"/>
      <c r="F148" s="25"/>
      <c r="G148" s="26"/>
      <c r="H148" s="26"/>
      <c r="I148" s="26"/>
      <c r="J148" s="26"/>
      <c r="K148" s="27"/>
      <c r="L148" s="12"/>
      <c r="N148" s="30"/>
      <c r="O148" s="31"/>
      <c r="P148" s="31"/>
      <c r="Q148" s="31"/>
      <c r="R148" s="31"/>
      <c r="S148" s="32"/>
      <c r="U148" s="17" t="str">
        <f t="shared" si="13"/>
        <v/>
      </c>
      <c r="V148" s="19" t="str">
        <f t="shared" si="14"/>
        <v/>
      </c>
      <c r="W148" s="19" t="str">
        <f t="shared" si="15"/>
        <v/>
      </c>
      <c r="X148" s="19" t="str">
        <f t="shared" si="16"/>
        <v/>
      </c>
      <c r="Y148" s="19" t="str">
        <f t="shared" si="17"/>
        <v/>
      </c>
      <c r="Z148" s="20" t="str">
        <f t="shared" si="18"/>
        <v/>
      </c>
    </row>
    <row r="149" spans="1:26" x14ac:dyDescent="0.25">
      <c r="A149" s="21">
        <v>99446</v>
      </c>
      <c r="B149" s="22" t="s">
        <v>163</v>
      </c>
      <c r="C149" s="22" t="s">
        <v>9</v>
      </c>
      <c r="D149" s="22" t="s">
        <v>163</v>
      </c>
      <c r="E149" s="23" t="s">
        <v>127</v>
      </c>
      <c r="F149" s="28">
        <v>0.35</v>
      </c>
      <c r="G149" s="28">
        <v>0.18</v>
      </c>
      <c r="H149" s="28">
        <v>0.09</v>
      </c>
      <c r="I149" s="28">
        <v>0.04</v>
      </c>
      <c r="J149" s="28">
        <v>0.56999999999999995</v>
      </c>
      <c r="K149" s="28">
        <v>0.48</v>
      </c>
      <c r="L149" s="11" t="s">
        <v>1</v>
      </c>
      <c r="N149" s="34">
        <v>0.35</v>
      </c>
      <c r="O149" s="34">
        <v>0.15</v>
      </c>
      <c r="P149" s="34">
        <v>0.15</v>
      </c>
      <c r="Q149" s="34">
        <v>0.03</v>
      </c>
      <c r="R149" s="34">
        <v>0.53</v>
      </c>
      <c r="S149" s="34">
        <v>0.53</v>
      </c>
      <c r="U149" s="24">
        <f t="shared" si="13"/>
        <v>0</v>
      </c>
      <c r="V149" s="24">
        <f t="shared" si="14"/>
        <v>0.2</v>
      </c>
      <c r="W149" s="24">
        <f t="shared" si="15"/>
        <v>-0.4</v>
      </c>
      <c r="X149" s="24">
        <f t="shared" si="16"/>
        <v>0.33333333333333343</v>
      </c>
      <c r="Y149" s="24">
        <f t="shared" si="17"/>
        <v>7.5471698113207406E-2</v>
      </c>
      <c r="Z149" s="24">
        <f t="shared" si="18"/>
        <v>-9.433962264150951E-2</v>
      </c>
    </row>
    <row r="150" spans="1:26" x14ac:dyDescent="0.25">
      <c r="A150" s="21">
        <v>99447</v>
      </c>
      <c r="B150" s="22" t="s">
        <v>163</v>
      </c>
      <c r="C150" s="22" t="s">
        <v>9</v>
      </c>
      <c r="D150" s="22" t="s">
        <v>163</v>
      </c>
      <c r="E150" s="23" t="s">
        <v>128</v>
      </c>
      <c r="F150" s="28">
        <v>0.7</v>
      </c>
      <c r="G150" s="28">
        <v>0.37</v>
      </c>
      <c r="H150" s="28">
        <v>0.19</v>
      </c>
      <c r="I150" s="28">
        <v>7.0000000000000007E-2</v>
      </c>
      <c r="J150" s="28">
        <v>1.1399999999999999</v>
      </c>
      <c r="K150" s="28">
        <v>0.96</v>
      </c>
      <c r="L150" s="11" t="s">
        <v>1</v>
      </c>
      <c r="N150" s="34">
        <v>0.7</v>
      </c>
      <c r="O150" s="34">
        <v>0.31</v>
      </c>
      <c r="P150" s="34">
        <v>0.31</v>
      </c>
      <c r="Q150" s="34">
        <v>0.06</v>
      </c>
      <c r="R150" s="34">
        <v>1.07</v>
      </c>
      <c r="S150" s="34">
        <v>1.07</v>
      </c>
      <c r="U150" s="24">
        <f t="shared" si="13"/>
        <v>0</v>
      </c>
      <c r="V150" s="24">
        <f t="shared" si="14"/>
        <v>0.19354838709677419</v>
      </c>
      <c r="W150" s="24">
        <f t="shared" si="15"/>
        <v>-0.38709677419354838</v>
      </c>
      <c r="X150" s="24">
        <f t="shared" si="16"/>
        <v>0.16666666666666682</v>
      </c>
      <c r="Y150" s="24">
        <f t="shared" si="17"/>
        <v>6.5420560747663392E-2</v>
      </c>
      <c r="Z150" s="24">
        <f t="shared" si="18"/>
        <v>-0.10280373831775709</v>
      </c>
    </row>
    <row r="151" spans="1:26" x14ac:dyDescent="0.25">
      <c r="A151" s="21">
        <v>99448</v>
      </c>
      <c r="B151" s="22" t="s">
        <v>163</v>
      </c>
      <c r="C151" s="22" t="s">
        <v>9</v>
      </c>
      <c r="D151" s="22" t="s">
        <v>163</v>
      </c>
      <c r="E151" s="23" t="s">
        <v>129</v>
      </c>
      <c r="F151" s="28">
        <v>1.05</v>
      </c>
      <c r="G151" s="28">
        <v>0.56000000000000005</v>
      </c>
      <c r="H151" s="28">
        <v>0.28999999999999998</v>
      </c>
      <c r="I151" s="28">
        <v>0.09</v>
      </c>
      <c r="J151" s="28">
        <v>1.7</v>
      </c>
      <c r="K151" s="28">
        <v>1.43</v>
      </c>
      <c r="L151" s="11" t="s">
        <v>1</v>
      </c>
      <c r="N151" s="34">
        <v>1.05</v>
      </c>
      <c r="O151" s="34">
        <v>0.46</v>
      </c>
      <c r="P151" s="34">
        <v>0.46</v>
      </c>
      <c r="Q151" s="34">
        <v>0.08</v>
      </c>
      <c r="R151" s="34">
        <v>1.59</v>
      </c>
      <c r="S151" s="34">
        <v>1.59</v>
      </c>
      <c r="U151" s="24">
        <f t="shared" si="13"/>
        <v>0</v>
      </c>
      <c r="V151" s="24">
        <f t="shared" si="14"/>
        <v>0.21739130434782614</v>
      </c>
      <c r="W151" s="24">
        <f t="shared" si="15"/>
        <v>-0.36956521739130443</v>
      </c>
      <c r="X151" s="24">
        <f t="shared" si="16"/>
        <v>0.12499999999999993</v>
      </c>
      <c r="Y151" s="24">
        <f t="shared" si="17"/>
        <v>6.9182389937106833E-2</v>
      </c>
      <c r="Z151" s="24">
        <f t="shared" si="18"/>
        <v>-0.10062893081761015</v>
      </c>
    </row>
    <row r="152" spans="1:26" x14ac:dyDescent="0.25">
      <c r="A152" s="21">
        <v>99449</v>
      </c>
      <c r="B152" s="22" t="s">
        <v>163</v>
      </c>
      <c r="C152" s="22" t="s">
        <v>9</v>
      </c>
      <c r="D152" s="22" t="s">
        <v>163</v>
      </c>
      <c r="E152" s="23" t="s">
        <v>130</v>
      </c>
      <c r="F152" s="28">
        <v>1.4</v>
      </c>
      <c r="G152" s="28">
        <v>0.76</v>
      </c>
      <c r="H152" s="28">
        <v>0.38</v>
      </c>
      <c r="I152" s="28">
        <v>0.12</v>
      </c>
      <c r="J152" s="28">
        <v>2.2799999999999998</v>
      </c>
      <c r="K152" s="28">
        <v>1.9</v>
      </c>
      <c r="L152" s="11" t="s">
        <v>1</v>
      </c>
      <c r="N152" s="34">
        <v>1.4</v>
      </c>
      <c r="O152" s="34">
        <v>0.63</v>
      </c>
      <c r="P152" s="34">
        <v>0.63</v>
      </c>
      <c r="Q152" s="34">
        <v>0.12</v>
      </c>
      <c r="R152" s="34">
        <v>2.15</v>
      </c>
      <c r="S152" s="34">
        <v>2.15</v>
      </c>
      <c r="U152" s="24">
        <f t="shared" si="13"/>
        <v>0</v>
      </c>
      <c r="V152" s="24">
        <f t="shared" si="14"/>
        <v>0.20634920634920637</v>
      </c>
      <c r="W152" s="24">
        <f t="shared" si="15"/>
        <v>-0.3968253968253968</v>
      </c>
      <c r="X152" s="24">
        <f t="shared" si="16"/>
        <v>0</v>
      </c>
      <c r="Y152" s="24">
        <f t="shared" si="17"/>
        <v>6.0465116279069718E-2</v>
      </c>
      <c r="Z152" s="24">
        <f t="shared" si="18"/>
        <v>-0.11627906976744186</v>
      </c>
    </row>
    <row r="153" spans="1:26" x14ac:dyDescent="0.25">
      <c r="A153" s="21">
        <v>99450</v>
      </c>
      <c r="B153" s="22" t="s">
        <v>163</v>
      </c>
      <c r="C153" s="22" t="s">
        <v>3</v>
      </c>
      <c r="D153" s="22" t="s">
        <v>163</v>
      </c>
      <c r="E153" s="23" t="s">
        <v>131</v>
      </c>
      <c r="F153" s="28">
        <v>0</v>
      </c>
      <c r="G153" s="28">
        <v>0</v>
      </c>
      <c r="H153" s="28">
        <v>0</v>
      </c>
      <c r="I153" s="28">
        <v>0</v>
      </c>
      <c r="J153" s="28">
        <v>0</v>
      </c>
      <c r="K153" s="28">
        <v>0</v>
      </c>
      <c r="L153" s="11" t="s">
        <v>1</v>
      </c>
      <c r="N153" s="34">
        <v>0</v>
      </c>
      <c r="O153" s="34">
        <v>0</v>
      </c>
      <c r="P153" s="34">
        <v>0</v>
      </c>
      <c r="Q153" s="34">
        <v>0</v>
      </c>
      <c r="R153" s="34">
        <v>0</v>
      </c>
      <c r="S153" s="34">
        <v>0</v>
      </c>
      <c r="U153" s="24" t="str">
        <f t="shared" si="13"/>
        <v/>
      </c>
      <c r="V153" s="24" t="str">
        <f t="shared" si="14"/>
        <v/>
      </c>
      <c r="W153" s="24" t="str">
        <f t="shared" si="15"/>
        <v/>
      </c>
      <c r="X153" s="24" t="str">
        <f t="shared" si="16"/>
        <v/>
      </c>
      <c r="Y153" s="24" t="str">
        <f t="shared" si="17"/>
        <v/>
      </c>
      <c r="Z153" s="24" t="str">
        <f t="shared" si="18"/>
        <v/>
      </c>
    </row>
    <row r="154" spans="1:26" x14ac:dyDescent="0.25">
      <c r="A154" s="21">
        <v>99451</v>
      </c>
      <c r="B154" s="22" t="s">
        <v>163</v>
      </c>
      <c r="C154" s="22" t="s">
        <v>9</v>
      </c>
      <c r="D154" s="22" t="s">
        <v>163</v>
      </c>
      <c r="E154" s="23" t="s">
        <v>132</v>
      </c>
      <c r="F154" s="28">
        <v>0.7</v>
      </c>
      <c r="G154" s="28">
        <v>0.31</v>
      </c>
      <c r="H154" s="28">
        <v>0.15</v>
      </c>
      <c r="I154" s="28">
        <v>0.05</v>
      </c>
      <c r="J154" s="28">
        <v>1.06</v>
      </c>
      <c r="K154" s="28">
        <v>0.9</v>
      </c>
      <c r="L154" s="11" t="s">
        <v>1</v>
      </c>
      <c r="N154" s="34">
        <v>0.7</v>
      </c>
      <c r="O154" s="34">
        <v>0.28000000000000003</v>
      </c>
      <c r="P154" s="34">
        <v>0.28000000000000003</v>
      </c>
      <c r="Q154" s="34">
        <v>0.04</v>
      </c>
      <c r="R154" s="34">
        <v>1.02</v>
      </c>
      <c r="S154" s="34">
        <v>1.02</v>
      </c>
      <c r="U154" s="24">
        <f t="shared" si="13"/>
        <v>0</v>
      </c>
      <c r="V154" s="24">
        <f t="shared" si="14"/>
        <v>0.10714285714285703</v>
      </c>
      <c r="W154" s="24">
        <f t="shared" si="15"/>
        <v>-0.46428571428571436</v>
      </c>
      <c r="X154" s="24">
        <f t="shared" si="16"/>
        <v>0.25000000000000006</v>
      </c>
      <c r="Y154" s="24">
        <f t="shared" si="17"/>
        <v>3.9215686274509838E-2</v>
      </c>
      <c r="Z154" s="24">
        <f t="shared" si="18"/>
        <v>-0.11764705882352941</v>
      </c>
    </row>
    <row r="155" spans="1:26" x14ac:dyDescent="0.25">
      <c r="A155" s="21">
        <v>99452</v>
      </c>
      <c r="B155" s="22" t="s">
        <v>163</v>
      </c>
      <c r="C155" s="22" t="s">
        <v>9</v>
      </c>
      <c r="D155" s="22" t="s">
        <v>163</v>
      </c>
      <c r="E155" s="23" t="s">
        <v>133</v>
      </c>
      <c r="F155" s="28">
        <v>0.7</v>
      </c>
      <c r="G155" s="28">
        <v>0.36</v>
      </c>
      <c r="H155" s="28">
        <v>0.18</v>
      </c>
      <c r="I155" s="28">
        <v>0.05</v>
      </c>
      <c r="J155" s="28">
        <v>1.1100000000000001</v>
      </c>
      <c r="K155" s="28">
        <v>0.93</v>
      </c>
      <c r="L155" s="11" t="s">
        <v>1</v>
      </c>
      <c r="N155" s="34">
        <v>0.7</v>
      </c>
      <c r="O155" s="34">
        <v>0.3</v>
      </c>
      <c r="P155" s="34">
        <v>0.3</v>
      </c>
      <c r="Q155" s="34">
        <v>0.04</v>
      </c>
      <c r="R155" s="34">
        <v>1.04</v>
      </c>
      <c r="S155" s="34">
        <v>1.04</v>
      </c>
      <c r="U155" s="24">
        <f t="shared" si="13"/>
        <v>0</v>
      </c>
      <c r="V155" s="24">
        <f t="shared" si="14"/>
        <v>0.2</v>
      </c>
      <c r="W155" s="24">
        <f t="shared" si="15"/>
        <v>-0.4</v>
      </c>
      <c r="X155" s="24">
        <f t="shared" si="16"/>
        <v>0.25000000000000006</v>
      </c>
      <c r="Y155" s="24">
        <f t="shared" si="17"/>
        <v>6.730769230769236E-2</v>
      </c>
      <c r="Z155" s="24">
        <f t="shared" si="18"/>
        <v>-0.10576923076923075</v>
      </c>
    </row>
    <row r="156" spans="1:26" x14ac:dyDescent="0.25">
      <c r="A156" s="58" t="s">
        <v>157</v>
      </c>
      <c r="B156" s="58"/>
      <c r="C156" s="58"/>
      <c r="D156" s="58"/>
      <c r="E156" s="59"/>
      <c r="F156" s="25"/>
      <c r="G156" s="26"/>
      <c r="H156" s="26"/>
      <c r="I156" s="26"/>
      <c r="J156" s="26"/>
      <c r="K156" s="27"/>
      <c r="L156" s="12"/>
      <c r="N156" s="30"/>
      <c r="O156" s="31"/>
      <c r="P156" s="31"/>
      <c r="Q156" s="31"/>
      <c r="R156" s="31"/>
      <c r="S156" s="32"/>
      <c r="U156" s="17" t="str">
        <f t="shared" ref="U156:U167" si="19">IF(OR(F156="NA", N156="NA", F156="", N156=""), "", IF(N156&lt;&gt;0, (F156-N156)/N156, ""))</f>
        <v/>
      </c>
      <c r="V156" s="19" t="str">
        <f t="shared" ref="V156:V165" si="20">IF(OR(G156="NA", O156="NA", G156="", O156=""), "", IF(O156&lt;&gt;0, (G156-O156)/O156, ""))</f>
        <v/>
      </c>
      <c r="W156" s="19" t="str">
        <f t="shared" ref="W156:W167" si="21">IF(OR(H156="NA", P156="NA", H156="", P156=""), "", IF(P156&lt;&gt;0, (H156-P156)/P156, ""))</f>
        <v/>
      </c>
      <c r="X156" s="19" t="str">
        <f t="shared" ref="X156:X167" si="22">IF(OR(I156="NA", Q156="NA", I156="", Q156=""), "", IF(Q156&lt;&gt;0, (I156-Q156)/Q156, ""))</f>
        <v/>
      </c>
      <c r="Y156" s="19" t="str">
        <f t="shared" ref="Y156:Y167" si="23">IF(OR(J156="NA", R156="NA", J156="", R156=""), "", IF(R156&lt;&gt;0, (J156-R156)/R156, ""))</f>
        <v/>
      </c>
      <c r="Z156" s="20" t="str">
        <f t="shared" ref="Z156:Z167" si="24">IF(OR(K156="NA", S156="NA", K156="", S156=""), "", IF(S156&lt;&gt;0, (K156-S156)/S156, ""))</f>
        <v/>
      </c>
    </row>
    <row r="157" spans="1:26" x14ac:dyDescent="0.25">
      <c r="A157" s="21">
        <v>99453</v>
      </c>
      <c r="B157" s="22" t="s">
        <v>163</v>
      </c>
      <c r="C157" s="22" t="s">
        <v>9</v>
      </c>
      <c r="D157" s="22" t="s">
        <v>163</v>
      </c>
      <c r="E157" s="23" t="s">
        <v>134</v>
      </c>
      <c r="F157" s="28">
        <v>0</v>
      </c>
      <c r="G157" s="28">
        <v>0.63</v>
      </c>
      <c r="H157" s="29" t="s">
        <v>8</v>
      </c>
      <c r="I157" s="28">
        <v>0.02</v>
      </c>
      <c r="J157" s="28">
        <v>0.65</v>
      </c>
      <c r="K157" s="29" t="s">
        <v>8</v>
      </c>
      <c r="L157" s="11" t="s">
        <v>1</v>
      </c>
      <c r="N157" s="34">
        <v>0</v>
      </c>
      <c r="O157" s="34">
        <v>0.59</v>
      </c>
      <c r="P157" s="34" t="s">
        <v>8</v>
      </c>
      <c r="Q157" s="34">
        <v>0.02</v>
      </c>
      <c r="R157" s="34">
        <v>0.61</v>
      </c>
      <c r="S157" s="34" t="s">
        <v>8</v>
      </c>
      <c r="U157" s="24" t="str">
        <f t="shared" si="19"/>
        <v/>
      </c>
      <c r="V157" s="24">
        <f t="shared" si="20"/>
        <v>6.7796610169491595E-2</v>
      </c>
      <c r="W157" s="24" t="str">
        <f t="shared" si="21"/>
        <v/>
      </c>
      <c r="X157" s="24">
        <f t="shared" si="22"/>
        <v>0</v>
      </c>
      <c r="Y157" s="24">
        <f t="shared" si="23"/>
        <v>6.5573770491803338E-2</v>
      </c>
      <c r="Z157" s="24" t="str">
        <f t="shared" si="24"/>
        <v/>
      </c>
    </row>
    <row r="158" spans="1:26" x14ac:dyDescent="0.25">
      <c r="A158" s="21">
        <v>99454</v>
      </c>
      <c r="B158" s="22" t="s">
        <v>163</v>
      </c>
      <c r="C158" s="22" t="s">
        <v>9</v>
      </c>
      <c r="D158" s="22" t="s">
        <v>163</v>
      </c>
      <c r="E158" s="23" t="s">
        <v>135</v>
      </c>
      <c r="F158" s="28">
        <v>0</v>
      </c>
      <c r="G158" s="28">
        <v>1.41</v>
      </c>
      <c r="H158" s="29" t="s">
        <v>8</v>
      </c>
      <c r="I158" s="28">
        <v>0.01</v>
      </c>
      <c r="J158" s="28">
        <v>1.42</v>
      </c>
      <c r="K158" s="29" t="s">
        <v>8</v>
      </c>
      <c r="L158" s="11" t="s">
        <v>1</v>
      </c>
      <c r="N158" s="34">
        <v>0</v>
      </c>
      <c r="O158" s="34">
        <v>1.32</v>
      </c>
      <c r="P158" s="34" t="s">
        <v>8</v>
      </c>
      <c r="Q158" s="34">
        <v>0.01</v>
      </c>
      <c r="R158" s="34">
        <v>1.33</v>
      </c>
      <c r="S158" s="34" t="s">
        <v>8</v>
      </c>
      <c r="U158" s="24" t="str">
        <f t="shared" si="19"/>
        <v/>
      </c>
      <c r="V158" s="24">
        <f t="shared" si="20"/>
        <v>6.8181818181818066E-2</v>
      </c>
      <c r="W158" s="24" t="str">
        <f t="shared" si="21"/>
        <v/>
      </c>
      <c r="X158" s="24">
        <f t="shared" si="22"/>
        <v>0</v>
      </c>
      <c r="Y158" s="24">
        <f t="shared" si="23"/>
        <v>6.7669172932330712E-2</v>
      </c>
      <c r="Z158" s="24" t="str">
        <f t="shared" si="24"/>
        <v/>
      </c>
    </row>
    <row r="159" spans="1:26" x14ac:dyDescent="0.25">
      <c r="A159" s="21">
        <v>99455</v>
      </c>
      <c r="B159" s="22" t="s">
        <v>163</v>
      </c>
      <c r="C159" s="22" t="s">
        <v>6</v>
      </c>
      <c r="D159" s="22" t="s">
        <v>163</v>
      </c>
      <c r="E159" s="23" t="s">
        <v>136</v>
      </c>
      <c r="F159" s="28">
        <v>0</v>
      </c>
      <c r="G159" s="28">
        <v>0</v>
      </c>
      <c r="H159" s="28">
        <v>0</v>
      </c>
      <c r="I159" s="28">
        <v>0</v>
      </c>
      <c r="J159" s="28">
        <v>0</v>
      </c>
      <c r="K159" s="28">
        <v>0</v>
      </c>
      <c r="L159" s="11" t="s">
        <v>1</v>
      </c>
      <c r="N159" s="34">
        <v>0</v>
      </c>
      <c r="O159" s="34">
        <v>0</v>
      </c>
      <c r="P159" s="34">
        <v>0</v>
      </c>
      <c r="Q159" s="34">
        <v>0</v>
      </c>
      <c r="R159" s="34">
        <v>0</v>
      </c>
      <c r="S159" s="34">
        <v>0</v>
      </c>
      <c r="U159" s="24" t="str">
        <f t="shared" si="19"/>
        <v/>
      </c>
      <c r="V159" s="24" t="str">
        <f t="shared" si="20"/>
        <v/>
      </c>
      <c r="W159" s="24" t="str">
        <f t="shared" si="21"/>
        <v/>
      </c>
      <c r="X159" s="24" t="str">
        <f t="shared" si="22"/>
        <v/>
      </c>
      <c r="Y159" s="24" t="str">
        <f t="shared" si="23"/>
        <v/>
      </c>
      <c r="Z159" s="24" t="str">
        <f t="shared" si="24"/>
        <v/>
      </c>
    </row>
    <row r="160" spans="1:26" x14ac:dyDescent="0.25">
      <c r="A160" s="21">
        <v>99456</v>
      </c>
      <c r="B160" s="22" t="s">
        <v>163</v>
      </c>
      <c r="C160" s="22" t="s">
        <v>6</v>
      </c>
      <c r="D160" s="22" t="s">
        <v>163</v>
      </c>
      <c r="E160" s="23" t="s">
        <v>137</v>
      </c>
      <c r="F160" s="28">
        <v>0</v>
      </c>
      <c r="G160" s="28">
        <v>0</v>
      </c>
      <c r="H160" s="28">
        <v>0</v>
      </c>
      <c r="I160" s="28">
        <v>0</v>
      </c>
      <c r="J160" s="28">
        <v>0</v>
      </c>
      <c r="K160" s="28">
        <v>0</v>
      </c>
      <c r="L160" s="11" t="s">
        <v>1</v>
      </c>
      <c r="N160" s="34">
        <v>0</v>
      </c>
      <c r="O160" s="34">
        <v>0</v>
      </c>
      <c r="P160" s="34">
        <v>0</v>
      </c>
      <c r="Q160" s="34">
        <v>0</v>
      </c>
      <c r="R160" s="34">
        <v>0</v>
      </c>
      <c r="S160" s="34">
        <v>0</v>
      </c>
      <c r="U160" s="24" t="str">
        <f t="shared" si="19"/>
        <v/>
      </c>
      <c r="V160" s="24" t="str">
        <f t="shared" si="20"/>
        <v/>
      </c>
      <c r="W160" s="24" t="str">
        <f t="shared" si="21"/>
        <v/>
      </c>
      <c r="X160" s="24" t="str">
        <f t="shared" si="22"/>
        <v/>
      </c>
      <c r="Y160" s="24" t="str">
        <f t="shared" si="23"/>
        <v/>
      </c>
      <c r="Z160" s="24" t="str">
        <f t="shared" si="24"/>
        <v/>
      </c>
    </row>
    <row r="161" spans="1:26" x14ac:dyDescent="0.25">
      <c r="A161" s="21">
        <v>99457</v>
      </c>
      <c r="B161" s="22" t="s">
        <v>163</v>
      </c>
      <c r="C161" s="22" t="s">
        <v>9</v>
      </c>
      <c r="D161" s="22" t="s">
        <v>163</v>
      </c>
      <c r="E161" s="23" t="s">
        <v>138</v>
      </c>
      <c r="F161" s="28">
        <v>0.61</v>
      </c>
      <c r="G161" s="28">
        <v>0.9</v>
      </c>
      <c r="H161" s="28">
        <v>0.14000000000000001</v>
      </c>
      <c r="I161" s="28">
        <v>0.04</v>
      </c>
      <c r="J161" s="28">
        <v>1.55</v>
      </c>
      <c r="K161" s="28">
        <v>0.79</v>
      </c>
      <c r="L161" s="11" t="s">
        <v>1</v>
      </c>
      <c r="N161" s="34">
        <v>0.61</v>
      </c>
      <c r="O161" s="34">
        <v>0.83</v>
      </c>
      <c r="P161" s="34">
        <v>0.24</v>
      </c>
      <c r="Q161" s="34">
        <v>0.04</v>
      </c>
      <c r="R161" s="34">
        <v>1.48</v>
      </c>
      <c r="S161" s="34">
        <v>0.89</v>
      </c>
      <c r="U161" s="24">
        <f t="shared" si="19"/>
        <v>0</v>
      </c>
      <c r="V161" s="24">
        <f t="shared" si="20"/>
        <v>8.4337349397590439E-2</v>
      </c>
      <c r="W161" s="24">
        <f t="shared" si="21"/>
        <v>-0.41666666666666657</v>
      </c>
      <c r="X161" s="24">
        <f t="shared" si="22"/>
        <v>0</v>
      </c>
      <c r="Y161" s="24">
        <f t="shared" si="23"/>
        <v>4.7297297297297342E-2</v>
      </c>
      <c r="Z161" s="24">
        <f t="shared" si="24"/>
        <v>-0.11235955056179772</v>
      </c>
    </row>
    <row r="162" spans="1:26" x14ac:dyDescent="0.25">
      <c r="A162" s="21">
        <v>99458</v>
      </c>
      <c r="B162" s="22" t="s">
        <v>163</v>
      </c>
      <c r="C162" s="22" t="s">
        <v>9</v>
      </c>
      <c r="D162" s="22" t="s">
        <v>163</v>
      </c>
      <c r="E162" s="23" t="s">
        <v>139</v>
      </c>
      <c r="F162" s="28">
        <v>0.61</v>
      </c>
      <c r="G162" s="28">
        <v>0.59</v>
      </c>
      <c r="H162" s="28">
        <v>0.14000000000000001</v>
      </c>
      <c r="I162" s="28">
        <v>0.04</v>
      </c>
      <c r="J162" s="28">
        <v>1.24</v>
      </c>
      <c r="K162" s="28">
        <v>0.79</v>
      </c>
      <c r="L162" s="11" t="s">
        <v>10</v>
      </c>
      <c r="N162" s="34">
        <v>0.61</v>
      </c>
      <c r="O162" s="34">
        <v>0.54</v>
      </c>
      <c r="P162" s="34">
        <v>0.24</v>
      </c>
      <c r="Q162" s="34">
        <v>0.04</v>
      </c>
      <c r="R162" s="34">
        <v>1.19</v>
      </c>
      <c r="S162" s="34">
        <v>0.89</v>
      </c>
      <c r="U162" s="24">
        <f t="shared" si="19"/>
        <v>0</v>
      </c>
      <c r="V162" s="24">
        <f t="shared" si="20"/>
        <v>9.2592592592592463E-2</v>
      </c>
      <c r="W162" s="24">
        <f t="shared" si="21"/>
        <v>-0.41666666666666657</v>
      </c>
      <c r="X162" s="24">
        <f t="shared" si="22"/>
        <v>0</v>
      </c>
      <c r="Y162" s="24">
        <f t="shared" si="23"/>
        <v>4.2016806722689114E-2</v>
      </c>
      <c r="Z162" s="24">
        <f t="shared" si="24"/>
        <v>-0.11235955056179772</v>
      </c>
    </row>
    <row r="163" spans="1:26" ht="14.25" customHeight="1" x14ac:dyDescent="0.25">
      <c r="A163" s="58" t="s">
        <v>158</v>
      </c>
      <c r="B163" s="58"/>
      <c r="C163" s="58"/>
      <c r="D163" s="58"/>
      <c r="E163" s="59"/>
      <c r="F163" s="25"/>
      <c r="G163" s="26"/>
      <c r="H163" s="26"/>
      <c r="I163" s="26"/>
      <c r="J163" s="26"/>
      <c r="K163" s="27"/>
      <c r="L163" s="12"/>
      <c r="N163" s="30"/>
      <c r="O163" s="31"/>
      <c r="P163" s="31"/>
      <c r="Q163" s="31"/>
      <c r="R163" s="31"/>
      <c r="S163" s="32"/>
      <c r="U163" s="17" t="str">
        <f t="shared" si="19"/>
        <v/>
      </c>
      <c r="V163" s="19" t="str">
        <f t="shared" si="20"/>
        <v/>
      </c>
      <c r="W163" s="19" t="str">
        <f t="shared" si="21"/>
        <v/>
      </c>
      <c r="X163" s="19" t="str">
        <f t="shared" si="22"/>
        <v/>
      </c>
      <c r="Y163" s="19" t="str">
        <f t="shared" si="23"/>
        <v/>
      </c>
      <c r="Z163" s="20" t="str">
        <f t="shared" si="24"/>
        <v/>
      </c>
    </row>
    <row r="164" spans="1:26" x14ac:dyDescent="0.25">
      <c r="A164" s="21">
        <v>99424</v>
      </c>
      <c r="B164" s="22" t="s">
        <v>163</v>
      </c>
      <c r="C164" s="22" t="s">
        <v>9</v>
      </c>
      <c r="D164" s="22" t="s">
        <v>163</v>
      </c>
      <c r="E164" s="23" t="s">
        <v>123</v>
      </c>
      <c r="F164" s="28">
        <v>1.45</v>
      </c>
      <c r="G164" s="28">
        <v>1.06</v>
      </c>
      <c r="H164" s="28">
        <v>0.38</v>
      </c>
      <c r="I164" s="28">
        <v>0.11</v>
      </c>
      <c r="J164" s="28">
        <v>2.62</v>
      </c>
      <c r="K164" s="28">
        <v>1.94</v>
      </c>
      <c r="L164" s="11" t="s">
        <v>1</v>
      </c>
      <c r="N164" s="34">
        <v>1.45</v>
      </c>
      <c r="O164" s="34">
        <v>0.93</v>
      </c>
      <c r="P164" s="34">
        <v>0.66</v>
      </c>
      <c r="Q164" s="34">
        <v>0.12</v>
      </c>
      <c r="R164" s="34">
        <v>2.5</v>
      </c>
      <c r="S164" s="34">
        <v>2.23</v>
      </c>
      <c r="U164" s="24">
        <f t="shared" si="19"/>
        <v>0</v>
      </c>
      <c r="V164" s="24">
        <f t="shared" si="20"/>
        <v>0.13978494623655913</v>
      </c>
      <c r="W164" s="24">
        <f t="shared" si="21"/>
        <v>-0.42424242424242425</v>
      </c>
      <c r="X164" s="24">
        <f t="shared" si="22"/>
        <v>-8.3333333333333301E-2</v>
      </c>
      <c r="Y164" s="24">
        <f t="shared" si="23"/>
        <v>4.8000000000000043E-2</v>
      </c>
      <c r="Z164" s="24">
        <f t="shared" si="24"/>
        <v>-0.13004484304932737</v>
      </c>
    </row>
    <row r="165" spans="1:26" x14ac:dyDescent="0.25">
      <c r="A165" s="21">
        <v>99425</v>
      </c>
      <c r="B165" s="22" t="s">
        <v>163</v>
      </c>
      <c r="C165" s="22" t="s">
        <v>9</v>
      </c>
      <c r="D165" s="22" t="s">
        <v>163</v>
      </c>
      <c r="E165" s="23" t="s">
        <v>124</v>
      </c>
      <c r="F165" s="28">
        <v>1</v>
      </c>
      <c r="G165" s="28">
        <v>0.77</v>
      </c>
      <c r="H165" s="28">
        <v>0.25</v>
      </c>
      <c r="I165" s="28">
        <v>7.0000000000000007E-2</v>
      </c>
      <c r="J165" s="28">
        <v>1.84</v>
      </c>
      <c r="K165" s="28">
        <v>1.32</v>
      </c>
      <c r="L165" s="11" t="s">
        <v>10</v>
      </c>
      <c r="N165" s="34">
        <v>1</v>
      </c>
      <c r="O165" s="34">
        <v>0.76</v>
      </c>
      <c r="P165" s="34">
        <v>0.46</v>
      </c>
      <c r="Q165" s="34">
        <v>0.06</v>
      </c>
      <c r="R165" s="34">
        <v>1.82</v>
      </c>
      <c r="S165" s="34">
        <v>1.52</v>
      </c>
      <c r="U165" s="24">
        <f t="shared" si="19"/>
        <v>0</v>
      </c>
      <c r="V165" s="24">
        <f t="shared" si="20"/>
        <v>1.3157894736842117E-2</v>
      </c>
      <c r="W165" s="24">
        <f t="shared" si="21"/>
        <v>-0.45652173913043481</v>
      </c>
      <c r="X165" s="24">
        <f t="shared" si="22"/>
        <v>0.16666666666666682</v>
      </c>
      <c r="Y165" s="24">
        <f t="shared" si="23"/>
        <v>1.0989010989010999E-2</v>
      </c>
      <c r="Z165" s="24">
        <f t="shared" si="24"/>
        <v>-0.13157894736842102</v>
      </c>
    </row>
    <row r="166" spans="1:26" x14ac:dyDescent="0.25">
      <c r="A166" s="21">
        <v>99426</v>
      </c>
      <c r="B166" s="22" t="s">
        <v>163</v>
      </c>
      <c r="C166" s="22" t="s">
        <v>9</v>
      </c>
      <c r="D166" s="22" t="s">
        <v>163</v>
      </c>
      <c r="E166" s="23" t="s">
        <v>125</v>
      </c>
      <c r="F166" s="28">
        <v>1</v>
      </c>
      <c r="G166" s="28">
        <v>0.96</v>
      </c>
      <c r="H166" s="28">
        <v>0.25</v>
      </c>
      <c r="I166" s="28">
        <v>7.0000000000000007E-2</v>
      </c>
      <c r="J166" s="28">
        <v>2.0299999999999998</v>
      </c>
      <c r="K166" s="28">
        <v>1.32</v>
      </c>
      <c r="L166" s="11" t="s">
        <v>1</v>
      </c>
      <c r="N166" s="34">
        <v>1</v>
      </c>
      <c r="O166" s="34">
        <v>0.85</v>
      </c>
      <c r="P166" s="34">
        <v>0.41</v>
      </c>
      <c r="Q166" s="34">
        <v>0.06</v>
      </c>
      <c r="R166" s="34">
        <v>1.91</v>
      </c>
      <c r="S166" s="34">
        <v>1.47</v>
      </c>
      <c r="U166" s="24">
        <f t="shared" si="19"/>
        <v>0</v>
      </c>
      <c r="V166" s="24">
        <f>IF(OR(G166="NA", O166="NA", G166="", O166=""), "", IF(O166&lt;&gt;0, (G166-O166)/O166, ""))</f>
        <v>0.12941176470588234</v>
      </c>
      <c r="W166" s="24">
        <f t="shared" si="21"/>
        <v>-0.39024390243902435</v>
      </c>
      <c r="X166" s="24">
        <f t="shared" si="22"/>
        <v>0.16666666666666682</v>
      </c>
      <c r="Y166" s="24">
        <f t="shared" si="23"/>
        <v>6.2827225130889994E-2</v>
      </c>
      <c r="Z166" s="24">
        <f t="shared" si="24"/>
        <v>-0.10204081632653056</v>
      </c>
    </row>
    <row r="167" spans="1:26" x14ac:dyDescent="0.25">
      <c r="A167" s="21">
        <v>99427</v>
      </c>
      <c r="B167" s="22" t="s">
        <v>163</v>
      </c>
      <c r="C167" s="22" t="s">
        <v>9</v>
      </c>
      <c r="D167" s="22" t="s">
        <v>163</v>
      </c>
      <c r="E167" s="23" t="s">
        <v>126</v>
      </c>
      <c r="F167" s="28">
        <v>0.71</v>
      </c>
      <c r="G167" s="28">
        <v>0.86</v>
      </c>
      <c r="H167" s="28">
        <v>0.18</v>
      </c>
      <c r="I167" s="28">
        <v>0.05</v>
      </c>
      <c r="J167" s="28">
        <v>1.62</v>
      </c>
      <c r="K167" s="28">
        <v>0.94</v>
      </c>
      <c r="L167" s="11" t="s">
        <v>10</v>
      </c>
      <c r="N167" s="34">
        <v>0.71</v>
      </c>
      <c r="O167" s="34">
        <v>0.81</v>
      </c>
      <c r="P167" s="34">
        <v>0.31</v>
      </c>
      <c r="Q167" s="34">
        <v>0.04</v>
      </c>
      <c r="R167" s="34">
        <v>1.56</v>
      </c>
      <c r="S167" s="34">
        <v>1.06</v>
      </c>
      <c r="U167" s="24">
        <f t="shared" si="19"/>
        <v>0</v>
      </c>
      <c r="V167" s="24">
        <f>IF(OR(G167="NA", O167="NA", G167="", O167=""), "", IF(O167&lt;&gt;0, (G167-O167)/O167, ""))</f>
        <v>6.1728395061728308E-2</v>
      </c>
      <c r="W167" s="24">
        <f t="shared" si="21"/>
        <v>-0.41935483870967744</v>
      </c>
      <c r="X167" s="24">
        <f t="shared" si="22"/>
        <v>0.25000000000000006</v>
      </c>
      <c r="Y167" s="24">
        <f t="shared" si="23"/>
        <v>3.8461538461538491E-2</v>
      </c>
      <c r="Z167" s="24">
        <f t="shared" si="24"/>
        <v>-0.11320754716981142</v>
      </c>
    </row>
    <row r="170" spans="1:26" x14ac:dyDescent="0.25">
      <c r="A170" s="7" t="s">
        <v>159</v>
      </c>
      <c r="C170" s="7"/>
      <c r="D170" s="7"/>
      <c r="E170" s="7"/>
      <c r="F170" s="14"/>
      <c r="G170" s="14"/>
      <c r="H170" s="14"/>
      <c r="I170" s="14"/>
    </row>
    <row r="171" spans="1:26" x14ac:dyDescent="0.25">
      <c r="A171" s="7" t="s">
        <v>160</v>
      </c>
      <c r="C171" s="7"/>
      <c r="D171" s="7"/>
      <c r="E171" s="7"/>
      <c r="F171" s="14"/>
      <c r="G171" s="14"/>
      <c r="H171" s="14"/>
      <c r="I171" s="14"/>
    </row>
    <row r="172" spans="1:26" x14ac:dyDescent="0.25">
      <c r="A172" s="7" t="s">
        <v>161</v>
      </c>
      <c r="C172" s="7"/>
      <c r="D172" s="7"/>
      <c r="E172" s="7"/>
      <c r="F172" s="14"/>
      <c r="G172" s="14"/>
      <c r="H172" s="14"/>
      <c r="I172" s="14"/>
    </row>
    <row r="173" spans="1:26" x14ac:dyDescent="0.25">
      <c r="A173" s="7" t="s">
        <v>162</v>
      </c>
      <c r="C173" s="7"/>
      <c r="D173" s="7"/>
      <c r="E173" s="7"/>
      <c r="F173" s="14"/>
      <c r="G173" s="14"/>
      <c r="H173" s="14"/>
      <c r="I173" s="14"/>
    </row>
  </sheetData>
  <mergeCells count="11">
    <mergeCell ref="G2:K2"/>
    <mergeCell ref="F4:K4"/>
    <mergeCell ref="N4:S4"/>
    <mergeCell ref="U4:Z4"/>
    <mergeCell ref="A6:E6"/>
    <mergeCell ref="A89:E89"/>
    <mergeCell ref="A96:E96"/>
    <mergeCell ref="A144:E144"/>
    <mergeCell ref="A148:E148"/>
    <mergeCell ref="A156:E156"/>
    <mergeCell ref="A163:E163"/>
  </mergeCells>
  <phoneticPr fontId="24" type="noConversion"/>
  <conditionalFormatting sqref="U7:Z167">
    <cfRule type="cellIs" dxfId="1" priority="5" operator="lessThan">
      <formula>0</formula>
    </cfRule>
    <cfRule type="cellIs" dxfId="0" priority="6" operator="greaterThan">
      <formula>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A0628664C2ED4193AA7ABE78959876" ma:contentTypeVersion="8" ma:contentTypeDescription="Create a new document." ma:contentTypeScope="" ma:versionID="b69b0a71c27bb765484ba584de3046c0">
  <xsd:schema xmlns:xsd="http://www.w3.org/2001/XMLSchema" xmlns:xs="http://www.w3.org/2001/XMLSchema" xmlns:p="http://schemas.microsoft.com/office/2006/metadata/properties" xmlns:ns3="23711b5a-0367-476e-8d90-f48ee46b978b" targetNamespace="http://schemas.microsoft.com/office/2006/metadata/properties" ma:root="true" ma:fieldsID="b4af28601ae3752c47b39233a2e77cf9" ns3:_="">
    <xsd:import namespace="23711b5a-0367-476e-8d90-f48ee46b978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_activity"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711b5a-0367-476e-8d90-f48ee46b97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2" nillable="true" ma:displayName="_activity" ma:hidden="true" ma:internalName="_activity">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3711b5a-0367-476e-8d90-f48ee46b97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9A9A33-D86D-413D-A11D-C636A0714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711b5a-0367-476e-8d90-f48ee46b97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EA15CB-2398-432F-A248-8B1A40EA5FF4}">
  <ds:schemaRefs>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23711b5a-0367-476e-8d90-f48ee46b978b"/>
    <ds:schemaRef ds:uri="http://purl.org/dc/dcmitype/"/>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7CBBC646-7A06-4DDD-8D9E-3092BBFF2F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PPRRVU24_V1101_V2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Soracoe</dc:creator>
  <cp:lastModifiedBy>Jennifer Pfeifer</cp:lastModifiedBy>
  <dcterms:created xsi:type="dcterms:W3CDTF">2023-11-01T17:55:35Z</dcterms:created>
  <dcterms:modified xsi:type="dcterms:W3CDTF">2025-11-19T20:22:28Z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0x010100CEA0628664C2ED4193AA7ABE78959876</vt:lpwstr>
  </property>
</Properties>
</file>